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АЦК" sheetId="1" r:id="rId1"/>
  </sheets>
  <definedNames>
    <definedName name="_xlnm.Print_Titles" localSheetId="0">'АЦК'!$A:$E,'АЦК'!$2:$2</definedName>
  </definedNames>
  <calcPr fullCalcOnLoad="1"/>
</workbook>
</file>

<file path=xl/sharedStrings.xml><?xml version="1.0" encoding="utf-8"?>
<sst xmlns="http://schemas.openxmlformats.org/spreadsheetml/2006/main" count="336" uniqueCount="176">
  <si>
    <t>Форма выпуска</t>
  </si>
  <si>
    <t>500 мг №60</t>
  </si>
  <si>
    <t>1000 мг №60</t>
  </si>
  <si>
    <t>3,5 мг №120</t>
  </si>
  <si>
    <t>1,75 мг №120</t>
  </si>
  <si>
    <t>850 мг№60</t>
  </si>
  <si>
    <t>№50</t>
  </si>
  <si>
    <t>Глибенкламид</t>
  </si>
  <si>
    <t>Метформин</t>
  </si>
  <si>
    <t>0,5 мг № 30</t>
  </si>
  <si>
    <t>МНН</t>
  </si>
  <si>
    <t xml:space="preserve">Инсулин растворимый[ч.ген-инж] (Актрапид НМ Пенфилл) </t>
  </si>
  <si>
    <t>раствор для инъекций</t>
  </si>
  <si>
    <t>100 МЕ/мл, 10 мл, N1</t>
  </si>
  <si>
    <t>100 МЕ/мл, 3 мл, N5</t>
  </si>
  <si>
    <t>Инсулин глулизин (Апидра)</t>
  </si>
  <si>
    <t xml:space="preserve">раствор для подкожного ведения </t>
  </si>
  <si>
    <t>250 мкг/мл 2,4 мл</t>
  </si>
  <si>
    <t xml:space="preserve">Инсулин растворимый[ч.ген-инж] (Инсуман Рапид ГТ) </t>
  </si>
  <si>
    <t xml:space="preserve">Инсулин-изофан[ч.ген-инж] (Инсуман Базал ГТ) </t>
  </si>
  <si>
    <t>суспензия для подкожного введения</t>
  </si>
  <si>
    <t xml:space="preserve">Инсулин гларгин (Лантус) </t>
  </si>
  <si>
    <t>раствор для подкожного введения</t>
  </si>
  <si>
    <t xml:space="preserve">Инсулин детемир (Левемир ФлексПен) </t>
  </si>
  <si>
    <t>100 ЕД/мл, 3 мл, N5</t>
  </si>
  <si>
    <t xml:space="preserve">Инсулин аспарт двухфаз. (НовоМикс 30 Пенфилл) </t>
  </si>
  <si>
    <t>раствор для внутривенного и подкожного введения</t>
  </si>
  <si>
    <t xml:space="preserve">Инсулин-изофан[ч.ген-инж] (Протафан HM Пенфилл) </t>
  </si>
  <si>
    <t xml:space="preserve">Инсулин-изофан[ч.ген-инж] (Протафан HM) </t>
  </si>
  <si>
    <t xml:space="preserve">Инсулин лизпро (Хумалог) </t>
  </si>
  <si>
    <t xml:space="preserve">Инсулин лизпро двухфазный (Хумалог Микс 25 ) </t>
  </si>
  <si>
    <t xml:space="preserve">суспензия для подкожного введения </t>
  </si>
  <si>
    <t xml:space="preserve">Инсулин двухфаз.[ч.ген-инж] (Хумулин M3) </t>
  </si>
  <si>
    <t xml:space="preserve">Инсулин-изофан[ч.ген-инж] (Хумулин НПХ) </t>
  </si>
  <si>
    <t xml:space="preserve">Инсулин растворимый[ч.ген-инж] (Хумулин Регуляр) </t>
  </si>
  <si>
    <t>таблетки с модифицированным высвобождением</t>
  </si>
  <si>
    <t xml:space="preserve">таблетки </t>
  </si>
  <si>
    <t>таблетки покрытые оболочкой</t>
  </si>
  <si>
    <t>400+2.5 мг+мг, N40</t>
  </si>
  <si>
    <t>1 мг,  №30</t>
  </si>
  <si>
    <t>2 мг , №30</t>
  </si>
  <si>
    <t>4мг , №30</t>
  </si>
  <si>
    <t>3 мг,  №30</t>
  </si>
  <si>
    <t>5 мг , №50</t>
  </si>
  <si>
    <t>30 мг,  №60</t>
  </si>
  <si>
    <t xml:space="preserve">раствор для подкожного введения </t>
  </si>
  <si>
    <t xml:space="preserve"> 500мг + 5 мг, № 30</t>
  </si>
  <si>
    <t>таблетки</t>
  </si>
  <si>
    <t>5 мг,  №120</t>
  </si>
  <si>
    <t>Этанол</t>
  </si>
  <si>
    <t>раствор для наружного применения [спиртовой]</t>
  </si>
  <si>
    <t>70% 100мл  №1</t>
  </si>
  <si>
    <t xml:space="preserve">упаковка </t>
  </si>
  <si>
    <t xml:space="preserve">шт. </t>
  </si>
  <si>
    <t>0,25 mm (31G) х 5 mm №100</t>
  </si>
  <si>
    <t xml:space="preserve"> 0,30 mm (30G) х 8 mm №100</t>
  </si>
  <si>
    <t>0,33 mm (39G) х 12,7 mm №100</t>
  </si>
  <si>
    <t xml:space="preserve"> 0,3 х 8 mm №100</t>
  </si>
  <si>
    <t>0,25 х 6mm №100</t>
  </si>
  <si>
    <t>ДГКБ1</t>
  </si>
  <si>
    <t>ДГБ3</t>
  </si>
  <si>
    <t>ДП1</t>
  </si>
  <si>
    <t>ДП2</t>
  </si>
  <si>
    <t>ДП4</t>
  </si>
  <si>
    <t>ДП5</t>
  </si>
  <si>
    <t>ДП6</t>
  </si>
  <si>
    <t>ГП1</t>
  </si>
  <si>
    <t>ГП2</t>
  </si>
  <si>
    <t>ГП3</t>
  </si>
  <si>
    <t>ГП4</t>
  </si>
  <si>
    <t>ГП5</t>
  </si>
  <si>
    <t>ГП6</t>
  </si>
  <si>
    <t>ГП7</t>
  </si>
  <si>
    <t>ГБ2</t>
  </si>
  <si>
    <t>ГБ3</t>
  </si>
  <si>
    <t>ГБ4</t>
  </si>
  <si>
    <t>ЦК МСЧ</t>
  </si>
  <si>
    <t>ЦГКБ</t>
  </si>
  <si>
    <t xml:space="preserve"> 500мг + 2,5 мг ,      № 30</t>
  </si>
  <si>
    <t>500 мг № 60</t>
  </si>
  <si>
    <t>1 мг №30</t>
  </si>
  <si>
    <t>2  мг №30</t>
  </si>
  <si>
    <t>ОБ2</t>
  </si>
  <si>
    <t xml:space="preserve">Инсулин аспарт (НовоРапид Пенфил) </t>
  </si>
  <si>
    <t xml:space="preserve">№ п/п </t>
  </si>
  <si>
    <t xml:space="preserve">Глимепирид </t>
  </si>
  <si>
    <t xml:space="preserve">Глибенкламид +Метформин </t>
  </si>
  <si>
    <t xml:space="preserve">Гликлазид </t>
  </si>
  <si>
    <t xml:space="preserve">Глибенкламид + Метформин </t>
  </si>
  <si>
    <t xml:space="preserve">Метформин  </t>
  </si>
  <si>
    <t xml:space="preserve">Метформин </t>
  </si>
  <si>
    <t xml:space="preserve">Репаглинид </t>
  </si>
  <si>
    <t xml:space="preserve">Гликвидон </t>
  </si>
  <si>
    <t>Репаглинид</t>
  </si>
  <si>
    <t xml:space="preserve">Эксенатид </t>
  </si>
  <si>
    <t>Шприц инсулиновый однократного применения  для введения инсулина</t>
  </si>
  <si>
    <t>Тест-полоски "Акку-Чек Актив" для глюкометра "Акку-Чек Актив"</t>
  </si>
  <si>
    <t xml:space="preserve">Тест-полоски "Уан  Тач  Ультра" для глюкометра Уан Тач Ультра  </t>
  </si>
  <si>
    <t>Тест-полоски "Асцензия Энтраст" для глюкометра "Асцензия Энтраст"</t>
  </si>
  <si>
    <t>Тест-полоски "Сателлит Плюс " для глюкометра "Элта Сателлит Плюс"</t>
  </si>
  <si>
    <t>Тест-полоски "Акку-Чек Гоу" для глюкометра "Акку Чек Гоу"</t>
  </si>
  <si>
    <t>Тест-полоски "Сенсокард плюс" для глюкометра "Сенсокард плюс говорящий"</t>
  </si>
  <si>
    <t>Тест-полоски "ФриСтайл Папиллон Мини" для глюкометра "ФриСтайл Папиллон Мини"</t>
  </si>
  <si>
    <t>Тест-полоски "Сателлит" для глюкометра "Элта-Сателлит"</t>
  </si>
  <si>
    <t>Тест-полоски "ФриСтайл Папиллон" для глюкометра "ФриСтайл Папиллон"</t>
  </si>
  <si>
    <t xml:space="preserve">Тест-полоски визуальные "Бетачек" для глюкометра  "Бетачек" </t>
  </si>
  <si>
    <t xml:space="preserve">   1 мл</t>
  </si>
  <si>
    <t>Игла  "Novofine" 30G для шприц-ручек  "НовоПен 3",  "НовоПен 3 ПенМэйт"</t>
  </si>
  <si>
    <t>Игла "Novofine" 31G  для шприц-ручки   "Новопен 3 Деми"</t>
  </si>
  <si>
    <t>Игла  ВД Микро-Файн Плюс для шприц-ручек "ХумаПен Люксура", "ХумаПен Эрго"</t>
  </si>
  <si>
    <t>Игла  ВД Микро-Файн Плюс для шприц-ручек  "ХумаПен Люксура", "ХумаПен Эрго"</t>
  </si>
  <si>
    <t xml:space="preserve">Инсулин растворимый[ч.ген-инж] (Ринсулин Р) </t>
  </si>
  <si>
    <t xml:space="preserve">Инсулин-изофан[ч.ген-инж] (Ринсулин НПХ) </t>
  </si>
  <si>
    <t xml:space="preserve">Инсулин растворимый[ч.ген-инж] (Биосулин Р) </t>
  </si>
  <si>
    <t xml:space="preserve">Инсулин-изофан[ч.ген-инж] (Биосулин Н) </t>
  </si>
  <si>
    <t xml:space="preserve">Тест-полоски "Уан  Тач  Горизонт" для глюкометра Уан  Тач  Горизонт  </t>
  </si>
  <si>
    <t xml:space="preserve">Тест-полоски "Уан  Тач  Селект " для глюкометра Уан  Тач Селект </t>
  </si>
  <si>
    <t>Тест-полоски "Акку-Чек Перформа" для глюкометра "Акку Чек  Перформа"</t>
  </si>
  <si>
    <t xml:space="preserve">Чердаклинская ЦРБ </t>
  </si>
  <si>
    <t>Сенгилеевская ЦРБ</t>
  </si>
  <si>
    <t xml:space="preserve">Карсунская ЦРБ </t>
  </si>
  <si>
    <t>Фасовка, дозировка выпуска</t>
  </si>
  <si>
    <t xml:space="preserve">Ед. изм. </t>
  </si>
  <si>
    <t xml:space="preserve">Общее кол-во </t>
  </si>
  <si>
    <t>Базарносызганская ЦРБ</t>
  </si>
  <si>
    <t>Барышская ЦРБ</t>
  </si>
  <si>
    <t>Вешкаймская ЦРБ</t>
  </si>
  <si>
    <t>Инзенская ЦРБ</t>
  </si>
  <si>
    <t>Кузоватовская ЦРБ</t>
  </si>
  <si>
    <t>Майнская ЦРБ</t>
  </si>
  <si>
    <t>Мулловская уч. б-ца</t>
  </si>
  <si>
    <t>Новомайнская уч. б-ца</t>
  </si>
  <si>
    <t>Никольская уч. б-ца</t>
  </si>
  <si>
    <t xml:space="preserve">Зерносовхозская уч. б-ца </t>
  </si>
  <si>
    <t xml:space="preserve">Тиинская уч.б-ца </t>
  </si>
  <si>
    <t xml:space="preserve">Старосахчинская уч. б-ца </t>
  </si>
  <si>
    <t>Николаевская ЦРБ</t>
  </si>
  <si>
    <t>Новомалыклинская ЦРБ</t>
  </si>
  <si>
    <t>Новоспасская ЦРБ</t>
  </si>
  <si>
    <t>Павловская ЦРБ</t>
  </si>
  <si>
    <t xml:space="preserve">Радищевская ЦРБ </t>
  </si>
  <si>
    <t>Старокулаткинская ЦРБ</t>
  </si>
  <si>
    <t>Сурская ЦРБ</t>
  </si>
  <si>
    <t xml:space="preserve">Тереньгульская ЦРБ </t>
  </si>
  <si>
    <t>Ульяновская ЦРБ</t>
  </si>
  <si>
    <t xml:space="preserve">фл. </t>
  </si>
  <si>
    <t>уп.</t>
  </si>
  <si>
    <t xml:space="preserve">уп. </t>
  </si>
  <si>
    <t>шт.</t>
  </si>
  <si>
    <t xml:space="preserve">Новоульяновская районная больница </t>
  </si>
  <si>
    <t>Рязановская уч. б-ца</t>
  </si>
  <si>
    <t>80 мг № 60</t>
  </si>
  <si>
    <t>Лот №1. Поставка  Актрапида  НМ</t>
  </si>
  <si>
    <t>Лот №2. Поставка Апидры</t>
  </si>
  <si>
    <t>Лот №3. Поставка Инсумана Рапида</t>
  </si>
  <si>
    <t>Лот №4. Поставка Инсумана  Базала ГТ</t>
  </si>
  <si>
    <t>Лот №5. Поставка Лантуса</t>
  </si>
  <si>
    <t xml:space="preserve">Лот №6. Поставка Левемира </t>
  </si>
  <si>
    <t>Лот №7. Поставка Новомикса</t>
  </si>
  <si>
    <t xml:space="preserve">Лот №8. Поставка Новорапида </t>
  </si>
  <si>
    <t>Лот №9. Поставка Протафана НМ</t>
  </si>
  <si>
    <t>Лот №10. Поставка Хумалога Микса 25</t>
  </si>
  <si>
    <t xml:space="preserve">Лот №11. Поставка Хумалога </t>
  </si>
  <si>
    <t>Лот №12. Поставка Хумулина М3</t>
  </si>
  <si>
    <t xml:space="preserve">Лот №13. Поставка Хумулина НПХ </t>
  </si>
  <si>
    <t>Лот №14. Поставка Хумулина Р</t>
  </si>
  <si>
    <t>Лот №15. Поставка Ринсулина  Р</t>
  </si>
  <si>
    <t>Лот №16. Поставка Ринсулина  НПХ</t>
  </si>
  <si>
    <t>Лот №17. Поставка  Биосулина Р</t>
  </si>
  <si>
    <t>Лот №18. Поставка  Биосулина Н</t>
  </si>
  <si>
    <t>Лот №19. Поставка гипогликемических  средств, этанола</t>
  </si>
  <si>
    <t xml:space="preserve">Лот №20. Поставка изделий медицинского назначения </t>
  </si>
  <si>
    <t>Приложение №1 часть 1</t>
  </si>
  <si>
    <t>Приложение №1 часть 2</t>
  </si>
  <si>
    <t>Приложение №1 часть 3</t>
  </si>
  <si>
    <t>Приложение №1 часть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</si>
</sst>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;[Red]#,##0.00"/>
    <numFmt numFmtId="168" formatCode="#,##0.00_ ;\-#,##0.00\ "/>
    <numFmt numFmtId="169" formatCode="0.0"/>
    <numFmt numFmtId="170" formatCode="#,##0.0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NumberFormat="1" applyFont="1" applyFill="1" applyAlignment="1">
      <alignment horizontal="center" vertical="top"/>
    </xf>
    <xf numFmtId="0" fontId="24" fillId="0" borderId="10" xfId="0" applyNumberFormat="1" applyFont="1" applyBorder="1" applyAlignment="1">
      <alignment horizontal="center" vertical="top" wrapText="1"/>
    </xf>
    <xf numFmtId="0" fontId="25" fillId="0" borderId="11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3" fillId="33" borderId="10" xfId="53" applyNumberFormat="1" applyFont="1" applyFill="1" applyBorder="1" applyAlignment="1">
      <alignment horizontal="center" vertical="top" wrapText="1"/>
      <protection/>
    </xf>
    <xf numFmtId="0" fontId="22" fillId="0" borderId="10" xfId="53" applyNumberFormat="1" applyFont="1" applyFill="1" applyBorder="1" applyAlignment="1">
      <alignment horizontal="center" vertical="top"/>
      <protection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horizontal="center" vertical="top"/>
    </xf>
    <xf numFmtId="0" fontId="23" fillId="0" borderId="0" xfId="0" applyNumberFormat="1" applyFont="1" applyAlignment="1">
      <alignment vertical="top"/>
    </xf>
    <xf numFmtId="0" fontId="23" fillId="0" borderId="0" xfId="0" applyNumberFormat="1" applyFont="1" applyAlignment="1">
      <alignment horizontal="center" vertical="top"/>
    </xf>
    <xf numFmtId="0" fontId="25" fillId="0" borderId="12" xfId="53" applyNumberFormat="1" applyFont="1" applyFill="1" applyBorder="1" applyAlignment="1">
      <alignment horizontal="center" vertical="top" wrapText="1"/>
      <protection/>
    </xf>
    <xf numFmtId="0" fontId="22" fillId="0" borderId="0" xfId="0" applyNumberFormat="1" applyFont="1" applyAlignment="1">
      <alignment horizontal="center" vertical="top"/>
    </xf>
    <xf numFmtId="0" fontId="22" fillId="0" borderId="0" xfId="0" applyNumberFormat="1" applyFont="1" applyAlignment="1">
      <alignment vertical="top"/>
    </xf>
    <xf numFmtId="0" fontId="23" fillId="0" borderId="13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vertical="top"/>
    </xf>
    <xf numFmtId="0" fontId="23" fillId="0" borderId="13" xfId="0" applyNumberFormat="1" applyFont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4" fillId="0" borderId="10" xfId="53" applyNumberFormat="1" applyFont="1" applyFill="1" applyBorder="1" applyAlignment="1">
      <alignment horizontal="center" vertical="top" wrapText="1"/>
      <protection/>
    </xf>
    <xf numFmtId="0" fontId="23" fillId="0" borderId="10" xfId="0" applyNumberFormat="1" applyFont="1" applyBorder="1" applyAlignment="1">
      <alignment horizontal="center" vertical="top" wrapText="1"/>
    </xf>
    <xf numFmtId="0" fontId="24" fillId="33" borderId="12" xfId="53" applyNumberFormat="1" applyFont="1" applyFill="1" applyBorder="1" applyAlignment="1">
      <alignment vertical="top" wrapText="1"/>
      <protection/>
    </xf>
    <xf numFmtId="0" fontId="3" fillId="0" borderId="14" xfId="0" applyNumberFormat="1" applyFont="1" applyBorder="1" applyAlignment="1">
      <alignment vertical="top" wrapText="1"/>
    </xf>
    <xf numFmtId="0" fontId="25" fillId="33" borderId="10" xfId="53" applyNumberFormat="1" applyFont="1" applyFill="1" applyBorder="1" applyAlignment="1">
      <alignment horizontal="left" vertical="top" wrapText="1"/>
      <protection/>
    </xf>
    <xf numFmtId="0" fontId="25" fillId="33" borderId="10" xfId="53" applyNumberFormat="1" applyFont="1" applyFill="1" applyBorder="1" applyAlignment="1">
      <alignment horizontal="center" vertical="top" wrapText="1"/>
      <protection/>
    </xf>
    <xf numFmtId="0" fontId="25" fillId="0" borderId="10" xfId="53" applyNumberFormat="1" applyFont="1" applyFill="1" applyBorder="1" applyAlignment="1">
      <alignment horizontal="left" vertical="top" wrapText="1"/>
      <protection/>
    </xf>
    <xf numFmtId="0" fontId="25" fillId="0" borderId="10" xfId="53" applyNumberFormat="1" applyFont="1" applyFill="1" applyBorder="1" applyAlignment="1">
      <alignment horizontal="center" vertical="top" wrapText="1"/>
      <protection/>
    </xf>
    <xf numFmtId="0" fontId="22" fillId="33" borderId="12" xfId="0" applyNumberFormat="1" applyFont="1" applyFill="1" applyBorder="1" applyAlignment="1">
      <alignment vertical="top" wrapText="1"/>
    </xf>
    <xf numFmtId="0" fontId="23" fillId="0" borderId="10" xfId="0" applyNumberFormat="1" applyFont="1" applyBorder="1" applyAlignment="1">
      <alignment vertical="top" wrapText="1"/>
    </xf>
    <xf numFmtId="0" fontId="23" fillId="0" borderId="14" xfId="0" applyNumberFormat="1" applyFont="1" applyBorder="1" applyAlignment="1">
      <alignment vertical="top" wrapText="1"/>
    </xf>
    <xf numFmtId="0" fontId="23" fillId="33" borderId="10" xfId="0" applyNumberFormat="1" applyFont="1" applyFill="1" applyBorder="1" applyAlignment="1">
      <alignment vertical="top" wrapText="1"/>
    </xf>
    <xf numFmtId="0" fontId="23" fillId="33" borderId="10" xfId="0" applyNumberFormat="1" applyFont="1" applyFill="1" applyBorder="1" applyAlignment="1">
      <alignment horizontal="center" vertical="top" wrapText="1"/>
    </xf>
    <xf numFmtId="0" fontId="24" fillId="33" borderId="12" xfId="53" applyNumberFormat="1" applyFont="1" applyFill="1" applyBorder="1" applyAlignment="1">
      <alignment horizontal="left" vertical="top" wrapText="1"/>
      <protection/>
    </xf>
    <xf numFmtId="0" fontId="23" fillId="33" borderId="10" xfId="0" applyNumberFormat="1" applyFont="1" applyFill="1" applyBorder="1" applyAlignment="1">
      <alignment vertical="top"/>
    </xf>
    <xf numFmtId="0" fontId="23" fillId="33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Border="1" applyAlignment="1">
      <alignment vertical="justify"/>
    </xf>
    <xf numFmtId="0" fontId="23" fillId="0" borderId="12" xfId="0" applyNumberFormat="1" applyFont="1" applyBorder="1" applyAlignment="1">
      <alignment horizontal="center" vertical="top"/>
    </xf>
    <xf numFmtId="0" fontId="23" fillId="0" borderId="0" xfId="0" applyNumberFormat="1" applyFont="1" applyFill="1" applyAlignment="1">
      <alignment vertical="top"/>
    </xf>
    <xf numFmtId="0" fontId="24" fillId="33" borderId="12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vertical="top" wrapText="1"/>
    </xf>
    <xf numFmtId="0" fontId="24" fillId="33" borderId="12" xfId="0" applyNumberFormat="1" applyFont="1" applyFill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 shrinkToFit="1"/>
    </xf>
    <xf numFmtId="0" fontId="23" fillId="0" borderId="10" xfId="0" applyNumberFormat="1" applyFont="1" applyFill="1" applyBorder="1" applyAlignment="1">
      <alignment vertical="top"/>
    </xf>
    <xf numFmtId="0" fontId="23" fillId="0" borderId="10" xfId="0" applyNumberFormat="1" applyFont="1" applyFill="1" applyBorder="1" applyAlignment="1">
      <alignment horizontal="center" vertical="top" wrapText="1" shrinkToFit="1"/>
    </xf>
    <xf numFmtId="0" fontId="22" fillId="0" borderId="15" xfId="0" applyNumberFormat="1" applyFont="1" applyBorder="1" applyAlignment="1">
      <alignment vertical="top" wrapText="1"/>
    </xf>
    <xf numFmtId="0" fontId="22" fillId="33" borderId="10" xfId="0" applyNumberFormat="1" applyFont="1" applyFill="1" applyBorder="1" applyAlignment="1">
      <alignment vertical="top"/>
    </xf>
    <xf numFmtId="0" fontId="22" fillId="33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од дефици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4"/>
  <sheetViews>
    <sheetView tabSelected="1" zoomScalePageLayoutView="0" workbookViewId="0" topLeftCell="A1">
      <pane xSplit="6" ySplit="2" topLeftCell="X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X1" sqref="AX1:AZ1"/>
    </sheetView>
  </sheetViews>
  <sheetFormatPr defaultColWidth="9.00390625" defaultRowHeight="12.75"/>
  <cols>
    <col min="1" max="1" width="5.00390625" style="13" customWidth="1"/>
    <col min="2" max="2" width="24.625" style="10" customWidth="1"/>
    <col min="3" max="3" width="12.625" style="10" customWidth="1"/>
    <col min="4" max="4" width="12.75390625" style="10" customWidth="1"/>
    <col min="5" max="5" width="5.375" style="11" customWidth="1"/>
    <col min="6" max="6" width="7.125" style="10" customWidth="1"/>
    <col min="7" max="7" width="5.75390625" style="11" customWidth="1"/>
    <col min="8" max="8" width="5.875" style="11" customWidth="1"/>
    <col min="9" max="9" width="5.125" style="11" customWidth="1"/>
    <col min="10" max="10" width="4.125" style="11" customWidth="1"/>
    <col min="11" max="12" width="4.875" style="11" customWidth="1"/>
    <col min="13" max="13" width="4.75390625" style="11" customWidth="1"/>
    <col min="14" max="14" width="5.00390625" style="11" customWidth="1"/>
    <col min="15" max="15" width="5.25390625" style="11" customWidth="1"/>
    <col min="16" max="16" width="5.00390625" style="11" customWidth="1"/>
    <col min="17" max="17" width="6.125" style="11" customWidth="1"/>
    <col min="18" max="18" width="6.25390625" style="11" customWidth="1"/>
    <col min="19" max="19" width="5.375" style="11" customWidth="1"/>
    <col min="20" max="20" width="6.00390625" style="11" customWidth="1"/>
    <col min="21" max="21" width="5.625" style="11" customWidth="1"/>
    <col min="22" max="22" width="4.875" style="11" customWidth="1"/>
    <col min="23" max="23" width="5.125" style="11" customWidth="1"/>
    <col min="24" max="24" width="5.25390625" style="11" customWidth="1"/>
    <col min="25" max="25" width="8.25390625" style="11" customWidth="1"/>
    <col min="26" max="26" width="6.625" style="11" customWidth="1"/>
    <col min="27" max="27" width="7.75390625" style="1" customWidth="1"/>
    <col min="28" max="28" width="6.875" style="1" customWidth="1"/>
    <col min="29" max="29" width="7.75390625" style="1" customWidth="1"/>
    <col min="30" max="30" width="7.125" style="1" customWidth="1"/>
    <col min="31" max="31" width="7.875" style="1" customWidth="1"/>
    <col min="32" max="32" width="7.375" style="1" customWidth="1"/>
    <col min="33" max="33" width="7.75390625" style="1" customWidth="1"/>
    <col min="34" max="35" width="8.00390625" style="1" customWidth="1"/>
    <col min="36" max="36" width="8.375" style="1" customWidth="1"/>
    <col min="37" max="37" width="8.125" style="1" customWidth="1"/>
    <col min="38" max="38" width="7.125" style="1" customWidth="1"/>
    <col min="39" max="39" width="7.375" style="1" customWidth="1"/>
    <col min="40" max="40" width="8.375" style="1" customWidth="1"/>
    <col min="41" max="41" width="7.75390625" style="1" customWidth="1"/>
    <col min="42" max="42" width="7.125" style="1" customWidth="1"/>
    <col min="43" max="43" width="7.625" style="1" customWidth="1"/>
    <col min="44" max="44" width="7.125" style="1" customWidth="1"/>
    <col min="45" max="45" width="6.875" style="1" customWidth="1"/>
    <col min="46" max="46" width="7.625" style="1" customWidth="1"/>
    <col min="47" max="47" width="6.625" style="1" customWidth="1"/>
    <col min="48" max="48" width="7.375" style="1" customWidth="1"/>
    <col min="49" max="49" width="7.125" style="1" customWidth="1"/>
    <col min="50" max="52" width="7.125" style="11" customWidth="1"/>
    <col min="53" max="16384" width="9.125" style="10" customWidth="1"/>
  </cols>
  <sheetData>
    <row r="1" spans="2:52" ht="11.25">
      <c r="B1" s="14"/>
      <c r="C1" s="14"/>
      <c r="E1" s="15"/>
      <c r="F1" s="16"/>
      <c r="G1" s="15"/>
      <c r="H1" s="15"/>
      <c r="I1" s="15"/>
      <c r="J1" s="15"/>
      <c r="K1" s="15"/>
      <c r="L1" s="17" t="s">
        <v>172</v>
      </c>
      <c r="M1" s="17"/>
      <c r="N1" s="17"/>
      <c r="O1" s="17"/>
      <c r="P1" s="17"/>
      <c r="AC1" s="52" t="s">
        <v>173</v>
      </c>
      <c r="AD1" s="52"/>
      <c r="AE1" s="52"/>
      <c r="AM1" s="52" t="s">
        <v>174</v>
      </c>
      <c r="AN1" s="52"/>
      <c r="AO1" s="52"/>
      <c r="AX1" s="17" t="s">
        <v>175</v>
      </c>
      <c r="AY1" s="17"/>
      <c r="AZ1" s="17"/>
    </row>
    <row r="2" spans="1:52" ht="45">
      <c r="A2" s="18" t="s">
        <v>84</v>
      </c>
      <c r="B2" s="19" t="s">
        <v>10</v>
      </c>
      <c r="C2" s="19" t="s">
        <v>0</v>
      </c>
      <c r="D2" s="20" t="s">
        <v>121</v>
      </c>
      <c r="E2" s="20" t="s">
        <v>122</v>
      </c>
      <c r="F2" s="2" t="s">
        <v>123</v>
      </c>
      <c r="G2" s="3" t="s">
        <v>82</v>
      </c>
      <c r="H2" s="9" t="s">
        <v>59</v>
      </c>
      <c r="I2" s="9" t="s">
        <v>60</v>
      </c>
      <c r="J2" s="9" t="s">
        <v>61</v>
      </c>
      <c r="K2" s="9" t="s">
        <v>62</v>
      </c>
      <c r="L2" s="9" t="s">
        <v>63</v>
      </c>
      <c r="M2" s="9" t="s">
        <v>64</v>
      </c>
      <c r="N2" s="9" t="s">
        <v>65</v>
      </c>
      <c r="O2" s="9" t="s">
        <v>66</v>
      </c>
      <c r="P2" s="9" t="s">
        <v>67</v>
      </c>
      <c r="Q2" s="9" t="s">
        <v>68</v>
      </c>
      <c r="R2" s="9" t="s">
        <v>69</v>
      </c>
      <c r="S2" s="9" t="s">
        <v>70</v>
      </c>
      <c r="T2" s="9" t="s">
        <v>71</v>
      </c>
      <c r="U2" s="9" t="s">
        <v>72</v>
      </c>
      <c r="V2" s="9" t="s">
        <v>73</v>
      </c>
      <c r="W2" s="9" t="s">
        <v>74</v>
      </c>
      <c r="X2" s="9" t="s">
        <v>75</v>
      </c>
      <c r="Y2" s="9" t="s">
        <v>76</v>
      </c>
      <c r="Z2" s="9" t="s">
        <v>77</v>
      </c>
      <c r="AA2" s="4" t="s">
        <v>124</v>
      </c>
      <c r="AB2" s="4" t="s">
        <v>125</v>
      </c>
      <c r="AC2" s="4" t="s">
        <v>126</v>
      </c>
      <c r="AD2" s="4" t="s">
        <v>127</v>
      </c>
      <c r="AE2" s="4" t="s">
        <v>128</v>
      </c>
      <c r="AF2" s="4" t="s">
        <v>129</v>
      </c>
      <c r="AG2" s="4" t="s">
        <v>130</v>
      </c>
      <c r="AH2" s="4" t="s">
        <v>131</v>
      </c>
      <c r="AI2" s="4" t="s">
        <v>132</v>
      </c>
      <c r="AJ2" s="4" t="s">
        <v>133</v>
      </c>
      <c r="AK2" s="4" t="s">
        <v>150</v>
      </c>
      <c r="AL2" s="4" t="s">
        <v>134</v>
      </c>
      <c r="AM2" s="4" t="s">
        <v>135</v>
      </c>
      <c r="AN2" s="4" t="s">
        <v>149</v>
      </c>
      <c r="AO2" s="4" t="s">
        <v>136</v>
      </c>
      <c r="AP2" s="4" t="s">
        <v>137</v>
      </c>
      <c r="AQ2" s="4" t="s">
        <v>138</v>
      </c>
      <c r="AR2" s="4" t="s">
        <v>139</v>
      </c>
      <c r="AS2" s="4" t="s">
        <v>140</v>
      </c>
      <c r="AT2" s="4" t="s">
        <v>141</v>
      </c>
      <c r="AU2" s="7" t="s">
        <v>142</v>
      </c>
      <c r="AV2" s="4" t="s">
        <v>143</v>
      </c>
      <c r="AW2" s="4" t="s">
        <v>144</v>
      </c>
      <c r="AX2" s="21" t="s">
        <v>118</v>
      </c>
      <c r="AY2" s="21" t="s">
        <v>119</v>
      </c>
      <c r="AZ2" s="21" t="s">
        <v>120</v>
      </c>
    </row>
    <row r="3" spans="1:52" ht="11.25">
      <c r="A3" s="22" t="s">
        <v>152</v>
      </c>
      <c r="B3" s="23"/>
      <c r="C3" s="24"/>
      <c r="D3" s="24"/>
      <c r="E3" s="25"/>
      <c r="F3" s="5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9"/>
      <c r="AY3" s="9"/>
      <c r="AZ3" s="9"/>
    </row>
    <row r="4" spans="1:52" ht="22.5">
      <c r="A4" s="9">
        <v>1</v>
      </c>
      <c r="B4" s="26" t="s">
        <v>11</v>
      </c>
      <c r="C4" s="26" t="s">
        <v>12</v>
      </c>
      <c r="D4" s="26" t="s">
        <v>13</v>
      </c>
      <c r="E4" s="27" t="s">
        <v>145</v>
      </c>
      <c r="F4" s="8">
        <f>G4+H4+I4+J4+K4+L4+M4+N4+O4+P4+Q4+R4+S4+T4+U4+V4+W4+X4+Y4+Z4+AA4+AB4+AC4+AD4+AE4+AF4+AG4+AH4+AI4++AJ4+AK4+AL4+AM4+AO4+AP4+AQ4+AR4+AS4+AT4+AU4+AV4+AW4+AX4+AY4+AZ4+AN4</f>
        <v>166</v>
      </c>
      <c r="G4" s="9"/>
      <c r="H4" s="9"/>
      <c r="I4" s="9"/>
      <c r="J4" s="9"/>
      <c r="K4" s="9"/>
      <c r="L4" s="9"/>
      <c r="M4" s="9"/>
      <c r="N4" s="9"/>
      <c r="O4" s="9"/>
      <c r="P4" s="9"/>
      <c r="Q4" s="9">
        <v>6</v>
      </c>
      <c r="R4" s="9">
        <v>20</v>
      </c>
      <c r="S4" s="9">
        <v>12</v>
      </c>
      <c r="T4" s="9">
        <v>10</v>
      </c>
      <c r="U4" s="9"/>
      <c r="V4" s="9">
        <v>6</v>
      </c>
      <c r="W4" s="9"/>
      <c r="X4" s="9"/>
      <c r="Y4" s="9">
        <v>21</v>
      </c>
      <c r="Z4" s="9">
        <v>7</v>
      </c>
      <c r="AA4" s="7">
        <v>6</v>
      </c>
      <c r="AB4" s="7"/>
      <c r="AC4" s="7"/>
      <c r="AD4" s="7">
        <v>6</v>
      </c>
      <c r="AE4" s="7"/>
      <c r="AF4" s="7">
        <v>6</v>
      </c>
      <c r="AG4" s="7"/>
      <c r="AH4" s="7"/>
      <c r="AI4" s="7"/>
      <c r="AJ4" s="7"/>
      <c r="AK4" s="7"/>
      <c r="AL4" s="7"/>
      <c r="AM4" s="7"/>
      <c r="AN4" s="7">
        <v>36</v>
      </c>
      <c r="AO4" s="7"/>
      <c r="AP4" s="7"/>
      <c r="AQ4" s="7">
        <v>5</v>
      </c>
      <c r="AR4" s="7"/>
      <c r="AS4" s="7"/>
      <c r="AT4" s="7"/>
      <c r="AU4" s="7"/>
      <c r="AV4" s="7"/>
      <c r="AW4" s="7">
        <v>5</v>
      </c>
      <c r="AX4" s="9"/>
      <c r="AY4" s="9"/>
      <c r="AZ4" s="9">
        <v>20</v>
      </c>
    </row>
    <row r="5" spans="1:52" ht="22.5">
      <c r="A5" s="9">
        <v>2</v>
      </c>
      <c r="B5" s="26" t="s">
        <v>11</v>
      </c>
      <c r="C5" s="26" t="s">
        <v>12</v>
      </c>
      <c r="D5" s="26" t="s">
        <v>14</v>
      </c>
      <c r="E5" s="27" t="s">
        <v>146</v>
      </c>
      <c r="F5" s="8">
        <f>G5+H5+I5+J5+K5+L5+M5+N5+O5+P5+Q5+R5+S5+T5+U5+V5+W5+X5+Y5+Z5+AA5+AB5+AC5+AD5+AE5+AF5+AG5+AH5+AI5++AJ5+AK5+AL5+AM5+AO5+AP5+AQ5+AR5+AS5+AT5+AU5+AV5+AW5+AX5+AY5+AZ5+AN5</f>
        <v>343</v>
      </c>
      <c r="G5" s="9"/>
      <c r="H5" s="9"/>
      <c r="I5" s="9"/>
      <c r="J5" s="9"/>
      <c r="K5" s="9"/>
      <c r="L5" s="9"/>
      <c r="M5" s="9"/>
      <c r="N5" s="9"/>
      <c r="O5" s="9">
        <v>12</v>
      </c>
      <c r="P5" s="9"/>
      <c r="Q5" s="9">
        <v>6</v>
      </c>
      <c r="R5" s="9">
        <v>110</v>
      </c>
      <c r="S5" s="9">
        <v>8</v>
      </c>
      <c r="T5" s="9">
        <v>9</v>
      </c>
      <c r="U5" s="9">
        <v>5</v>
      </c>
      <c r="V5" s="9">
        <v>4</v>
      </c>
      <c r="W5" s="9">
        <v>4</v>
      </c>
      <c r="X5" s="9">
        <v>13</v>
      </c>
      <c r="Y5" s="9">
        <v>29</v>
      </c>
      <c r="Z5" s="9">
        <v>12</v>
      </c>
      <c r="AA5" s="7">
        <v>8</v>
      </c>
      <c r="AB5" s="7">
        <v>6</v>
      </c>
      <c r="AC5" s="7"/>
      <c r="AD5" s="7">
        <v>5</v>
      </c>
      <c r="AE5" s="7">
        <v>15</v>
      </c>
      <c r="AF5" s="7">
        <v>7</v>
      </c>
      <c r="AG5" s="7">
        <v>4</v>
      </c>
      <c r="AH5" s="7">
        <v>6</v>
      </c>
      <c r="AI5" s="7"/>
      <c r="AJ5" s="7"/>
      <c r="AK5" s="7"/>
      <c r="AL5" s="7"/>
      <c r="AM5" s="7"/>
      <c r="AN5" s="7">
        <v>5</v>
      </c>
      <c r="AO5" s="7">
        <v>12</v>
      </c>
      <c r="AP5" s="7">
        <v>3</v>
      </c>
      <c r="AQ5" s="7"/>
      <c r="AR5" s="7">
        <v>15</v>
      </c>
      <c r="AS5" s="7">
        <v>3</v>
      </c>
      <c r="AT5" s="7">
        <v>6</v>
      </c>
      <c r="AU5" s="7"/>
      <c r="AV5" s="7">
        <v>8</v>
      </c>
      <c r="AW5" s="7">
        <v>3</v>
      </c>
      <c r="AX5" s="9">
        <v>18</v>
      </c>
      <c r="AY5" s="9">
        <v>6</v>
      </c>
      <c r="AZ5" s="9">
        <v>1</v>
      </c>
    </row>
    <row r="6" spans="1:52" ht="11.25">
      <c r="A6" s="28" t="s">
        <v>153</v>
      </c>
      <c r="B6" s="23"/>
      <c r="C6" s="24"/>
      <c r="D6" s="24"/>
      <c r="E6" s="25"/>
      <c r="F6" s="2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9"/>
      <c r="AY6" s="9"/>
      <c r="AZ6" s="9"/>
    </row>
    <row r="7" spans="1:52" ht="33.75">
      <c r="A7" s="9">
        <v>1</v>
      </c>
      <c r="B7" s="8" t="s">
        <v>15</v>
      </c>
      <c r="C7" s="29" t="s">
        <v>45</v>
      </c>
      <c r="D7" s="26" t="s">
        <v>14</v>
      </c>
      <c r="E7" s="27" t="s">
        <v>146</v>
      </c>
      <c r="F7" s="8">
        <f>G7+H7+I7+J7+K7+L7+M7+N7+O7+P7+Q7+R7+S7+T7+U7+V7+W7+X7+Y7+Z7+AA7+AB7+AC7+AD7+AE7+AF7+AG7+AH7+AI7++AJ7+AK7+AL7+AM7+AO7+AP7+AQ7+AR7+AS7+AT7+AU7+AV7+AW7+AX7+AY7+AZ7+AN7</f>
        <v>55</v>
      </c>
      <c r="G7" s="9">
        <v>3</v>
      </c>
      <c r="H7" s="9"/>
      <c r="I7" s="9"/>
      <c r="J7" s="9"/>
      <c r="K7" s="9"/>
      <c r="L7" s="9"/>
      <c r="M7" s="9"/>
      <c r="N7" s="9"/>
      <c r="O7" s="9"/>
      <c r="P7" s="9">
        <v>2</v>
      </c>
      <c r="Q7" s="9"/>
      <c r="R7" s="9">
        <v>24</v>
      </c>
      <c r="S7" s="9"/>
      <c r="T7" s="9"/>
      <c r="U7" s="9"/>
      <c r="V7" s="9">
        <v>8</v>
      </c>
      <c r="W7" s="9"/>
      <c r="X7" s="9"/>
      <c r="Y7" s="9"/>
      <c r="Z7" s="9">
        <v>12</v>
      </c>
      <c r="AA7" s="7"/>
      <c r="AB7" s="7"/>
      <c r="AC7" s="7"/>
      <c r="AD7" s="7"/>
      <c r="AE7" s="7">
        <v>6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9"/>
      <c r="AY7" s="9"/>
      <c r="AZ7" s="9"/>
    </row>
    <row r="8" spans="1:52" ht="11.25">
      <c r="A8" s="28" t="s">
        <v>154</v>
      </c>
      <c r="B8" s="30"/>
      <c r="C8" s="31"/>
      <c r="D8" s="31"/>
      <c r="E8" s="32"/>
      <c r="F8" s="3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9"/>
      <c r="AY8" s="9"/>
      <c r="AZ8" s="9"/>
    </row>
    <row r="9" spans="1:52" ht="22.5">
      <c r="A9" s="9">
        <v>1</v>
      </c>
      <c r="B9" s="26" t="s">
        <v>18</v>
      </c>
      <c r="C9" s="26" t="s">
        <v>12</v>
      </c>
      <c r="D9" s="26" t="s">
        <v>14</v>
      </c>
      <c r="E9" s="27" t="s">
        <v>146</v>
      </c>
      <c r="F9" s="8">
        <f>G9+H9+I9+J9+K9+L9+M9+N9+O9+P9+Q9+R9+S9+T9+U9+V9+W9+X9+Y9+Z9+AA9+AB9+AC9+AD9+AE9+AF9+AG9+AH9+AI9++AJ9+AK9+AL9+AM9+AO9+AP9+AQ9+AR9+AS9+AT9+AU9+AV9+AW9+AX9+AY9+AZ9+AN9</f>
        <v>54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40</v>
      </c>
      <c r="S9" s="9"/>
      <c r="T9" s="9"/>
      <c r="U9" s="9"/>
      <c r="V9" s="9"/>
      <c r="W9" s="9"/>
      <c r="X9" s="9"/>
      <c r="Y9" s="9"/>
      <c r="Z9" s="9">
        <v>9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>
        <v>2</v>
      </c>
      <c r="AU9" s="7"/>
      <c r="AV9" s="7"/>
      <c r="AW9" s="7"/>
      <c r="AX9" s="9"/>
      <c r="AY9" s="9">
        <v>3</v>
      </c>
      <c r="AZ9" s="9"/>
    </row>
    <row r="10" spans="1:52" ht="11.25">
      <c r="A10" s="33" t="s">
        <v>155</v>
      </c>
      <c r="B10" s="23"/>
      <c r="C10" s="24"/>
      <c r="D10" s="24"/>
      <c r="E10" s="25"/>
      <c r="F10" s="2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9"/>
      <c r="AY10" s="9"/>
      <c r="AZ10" s="9"/>
    </row>
    <row r="11" spans="1:52" ht="33.75">
      <c r="A11" s="9">
        <v>1</v>
      </c>
      <c r="B11" s="26" t="s">
        <v>19</v>
      </c>
      <c r="C11" s="26" t="s">
        <v>20</v>
      </c>
      <c r="D11" s="26" t="s">
        <v>14</v>
      </c>
      <c r="E11" s="27" t="s">
        <v>146</v>
      </c>
      <c r="F11" s="8">
        <f>G11+H11+I11+J11+K11+L11+M11+N11+O11+P11+Q11+R11+S11+T11+U11+V11+W11+X11+Y11+Z11+AA11+AB11+AC11+AD11+AE11+AF11+AG11+AH11+AI11++AJ11+AK11+AL11+AM11+AO11+AP11+AQ11+AR11+AS11+AT11+AU11+AV11+AW11+AX11+AY11+AZ11+AN11</f>
        <v>88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57</v>
      </c>
      <c r="S11" s="9"/>
      <c r="T11" s="9"/>
      <c r="U11" s="9">
        <v>3</v>
      </c>
      <c r="V11" s="9"/>
      <c r="W11" s="9">
        <v>5</v>
      </c>
      <c r="X11" s="9"/>
      <c r="Y11" s="9"/>
      <c r="Z11" s="9">
        <v>19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>
        <v>1</v>
      </c>
      <c r="AU11" s="7"/>
      <c r="AV11" s="7"/>
      <c r="AW11" s="7"/>
      <c r="AX11" s="9"/>
      <c r="AY11" s="9">
        <v>3</v>
      </c>
      <c r="AZ11" s="9"/>
    </row>
    <row r="12" spans="1:52" ht="11.25">
      <c r="A12" s="33" t="s">
        <v>156</v>
      </c>
      <c r="B12" s="23"/>
      <c r="C12" s="24"/>
      <c r="D12" s="24"/>
      <c r="E12" s="25"/>
      <c r="F12" s="2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9"/>
      <c r="AY12" s="9"/>
      <c r="AZ12" s="9"/>
    </row>
    <row r="13" spans="1:52" ht="33.75">
      <c r="A13" s="9">
        <v>1</v>
      </c>
      <c r="B13" s="26" t="s">
        <v>21</v>
      </c>
      <c r="C13" s="26" t="s">
        <v>22</v>
      </c>
      <c r="D13" s="26" t="s">
        <v>14</v>
      </c>
      <c r="E13" s="27" t="s">
        <v>146</v>
      </c>
      <c r="F13" s="8">
        <f>G13+H13+I13+J13+K13+L13+M13+N13+O13+P13+Q13+R13+S13+T13+U13+V13+W13+X13+Y13+Z13+AA13+AB13+AC13+AD13+AE13+AF13+AG13+AH13+AI13++AJ13+AK13+AL13+AM13+AO13+AP13+AQ13+AR13+AS13+AT13+AU13+AV13+AW13+AX13+AY13+AZ13+AN13</f>
        <v>353</v>
      </c>
      <c r="G13" s="9">
        <v>9</v>
      </c>
      <c r="H13" s="9"/>
      <c r="I13" s="9">
        <v>7</v>
      </c>
      <c r="J13" s="9"/>
      <c r="K13" s="9"/>
      <c r="L13" s="9"/>
      <c r="M13" s="9"/>
      <c r="N13" s="9"/>
      <c r="O13" s="9">
        <v>19</v>
      </c>
      <c r="P13" s="9">
        <v>15</v>
      </c>
      <c r="Q13" s="9">
        <v>12</v>
      </c>
      <c r="R13" s="9">
        <v>68</v>
      </c>
      <c r="S13" s="9">
        <v>1</v>
      </c>
      <c r="T13" s="9">
        <v>12</v>
      </c>
      <c r="U13" s="9">
        <v>21</v>
      </c>
      <c r="V13" s="9">
        <v>14</v>
      </c>
      <c r="W13" s="9">
        <v>25</v>
      </c>
      <c r="X13" s="9">
        <v>9</v>
      </c>
      <c r="Y13" s="9">
        <v>24</v>
      </c>
      <c r="Z13" s="9">
        <v>63</v>
      </c>
      <c r="AA13" s="7">
        <v>6</v>
      </c>
      <c r="AB13" s="7">
        <v>3</v>
      </c>
      <c r="AC13" s="7">
        <v>2</v>
      </c>
      <c r="AD13" s="7">
        <v>5</v>
      </c>
      <c r="AE13" s="7">
        <v>12</v>
      </c>
      <c r="AF13" s="7"/>
      <c r="AG13" s="7"/>
      <c r="AH13" s="7"/>
      <c r="AI13" s="7"/>
      <c r="AJ13" s="7"/>
      <c r="AK13" s="7"/>
      <c r="AL13" s="7"/>
      <c r="AM13" s="7"/>
      <c r="AN13" s="7">
        <v>8</v>
      </c>
      <c r="AO13" s="7">
        <v>8</v>
      </c>
      <c r="AP13" s="7"/>
      <c r="AQ13" s="7">
        <v>4</v>
      </c>
      <c r="AR13" s="7"/>
      <c r="AS13" s="7"/>
      <c r="AT13" s="7"/>
      <c r="AU13" s="7"/>
      <c r="AV13" s="7"/>
      <c r="AW13" s="7">
        <v>4</v>
      </c>
      <c r="AX13" s="9"/>
      <c r="AY13" s="9"/>
      <c r="AZ13" s="9">
        <v>2</v>
      </c>
    </row>
    <row r="14" spans="1:52" ht="11.25">
      <c r="A14" s="28" t="s">
        <v>157</v>
      </c>
      <c r="B14" s="30"/>
      <c r="C14" s="34"/>
      <c r="D14" s="34"/>
      <c r="E14" s="35"/>
      <c r="F14" s="3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9"/>
      <c r="AY14" s="9"/>
      <c r="AZ14" s="9"/>
    </row>
    <row r="15" spans="1:52" ht="33.75">
      <c r="A15" s="9">
        <v>1</v>
      </c>
      <c r="B15" s="26" t="s">
        <v>23</v>
      </c>
      <c r="C15" s="26" t="s">
        <v>22</v>
      </c>
      <c r="D15" s="26" t="s">
        <v>24</v>
      </c>
      <c r="E15" s="27" t="s">
        <v>146</v>
      </c>
      <c r="F15" s="8">
        <f>G15+H15+I15+J15+K15+L15+M15+N15+O15+P15+Q15+R15+S15+T15+U15+V15+W15+X15+Y15+Z15+AA15+AB15+AC15+AD15+AE15+AF15+AG15+AH15+AI15++AJ15+AK15+AL15+AM15+AO15+AP15+AQ15+AR15+AS15+AT15+AU15+AV15+AW15+AX15+AY15+AZ15+AN15</f>
        <v>112</v>
      </c>
      <c r="G15" s="9"/>
      <c r="H15" s="9"/>
      <c r="I15" s="9"/>
      <c r="J15" s="9"/>
      <c r="K15" s="9"/>
      <c r="L15" s="9"/>
      <c r="M15" s="9"/>
      <c r="N15" s="9"/>
      <c r="O15" s="9">
        <v>9</v>
      </c>
      <c r="P15" s="9">
        <v>6</v>
      </c>
      <c r="Q15" s="9">
        <v>3</v>
      </c>
      <c r="R15" s="9">
        <v>25</v>
      </c>
      <c r="S15" s="9"/>
      <c r="T15" s="9">
        <v>5</v>
      </c>
      <c r="U15" s="9">
        <v>4</v>
      </c>
      <c r="V15" s="9"/>
      <c r="W15" s="9"/>
      <c r="X15" s="9">
        <v>3</v>
      </c>
      <c r="Y15" s="9">
        <v>7</v>
      </c>
      <c r="Z15" s="9">
        <v>24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>
        <v>8</v>
      </c>
      <c r="AM15" s="7"/>
      <c r="AN15" s="7"/>
      <c r="AO15" s="7">
        <v>15</v>
      </c>
      <c r="AP15" s="7"/>
      <c r="AQ15" s="7"/>
      <c r="AR15" s="7"/>
      <c r="AS15" s="7"/>
      <c r="AT15" s="7"/>
      <c r="AU15" s="7"/>
      <c r="AV15" s="7"/>
      <c r="AW15" s="7"/>
      <c r="AX15" s="9"/>
      <c r="AY15" s="9"/>
      <c r="AZ15" s="9">
        <v>3</v>
      </c>
    </row>
    <row r="16" spans="1:52" ht="11.25">
      <c r="A16" s="33" t="s">
        <v>158</v>
      </c>
      <c r="B16" s="23"/>
      <c r="C16" s="24"/>
      <c r="D16" s="24"/>
      <c r="E16" s="25"/>
      <c r="F16" s="2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9"/>
      <c r="AY16" s="9"/>
      <c r="AZ16" s="9"/>
    </row>
    <row r="17" spans="1:52" ht="33.75">
      <c r="A17" s="9">
        <v>1</v>
      </c>
      <c r="B17" s="26" t="s">
        <v>25</v>
      </c>
      <c r="C17" s="26" t="s">
        <v>20</v>
      </c>
      <c r="D17" s="26" t="s">
        <v>14</v>
      </c>
      <c r="E17" s="27" t="s">
        <v>146</v>
      </c>
      <c r="F17" s="8">
        <f>G17+H17+I17+J17+K17+L17+M17+N17+O17+P17+Q17+R17+S17+T17+U17+V17+W17+X17+Y17+Z17+AA17+AB17+AC17+AD17+AE17+AF17+AG17+AH17+AI17++AJ17+AK17+AL17+AM17+AO17+AP17+AQ17+AR17+AS17+AT17+AU17+AV17+AW17+AX17+AY17+AZ17+AN17</f>
        <v>173</v>
      </c>
      <c r="G17" s="9">
        <v>11</v>
      </c>
      <c r="H17" s="9"/>
      <c r="I17" s="9"/>
      <c r="J17" s="9"/>
      <c r="K17" s="9"/>
      <c r="L17" s="9"/>
      <c r="M17" s="9"/>
      <c r="N17" s="9"/>
      <c r="O17" s="9">
        <v>12</v>
      </c>
      <c r="P17" s="9">
        <v>12</v>
      </c>
      <c r="Q17" s="9"/>
      <c r="R17" s="9">
        <v>22</v>
      </c>
      <c r="S17" s="9"/>
      <c r="T17" s="9"/>
      <c r="U17" s="9"/>
      <c r="V17" s="9"/>
      <c r="W17" s="9">
        <v>12</v>
      </c>
      <c r="X17" s="9"/>
      <c r="Y17" s="9">
        <v>29</v>
      </c>
      <c r="Z17" s="9">
        <v>36</v>
      </c>
      <c r="AA17" s="7"/>
      <c r="AB17" s="7"/>
      <c r="AC17" s="7">
        <v>8</v>
      </c>
      <c r="AD17" s="7"/>
      <c r="AE17" s="7"/>
      <c r="AF17" s="7">
        <v>5</v>
      </c>
      <c r="AG17" s="7">
        <v>4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>
        <v>6</v>
      </c>
      <c r="AS17" s="7"/>
      <c r="AT17" s="7">
        <v>5</v>
      </c>
      <c r="AU17" s="7"/>
      <c r="AV17" s="7"/>
      <c r="AW17" s="7"/>
      <c r="AX17" s="9"/>
      <c r="AY17" s="9"/>
      <c r="AZ17" s="9">
        <v>11</v>
      </c>
    </row>
    <row r="18" spans="1:52" ht="11.25">
      <c r="A18" s="33" t="s">
        <v>159</v>
      </c>
      <c r="B18" s="23"/>
      <c r="C18" s="24"/>
      <c r="D18" s="24"/>
      <c r="E18" s="25"/>
      <c r="F18" s="2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9"/>
      <c r="AY18" s="9"/>
      <c r="AZ18" s="9"/>
    </row>
    <row r="19" spans="1:52" ht="45">
      <c r="A19" s="9">
        <v>1</v>
      </c>
      <c r="B19" s="26" t="s">
        <v>83</v>
      </c>
      <c r="C19" s="26" t="s">
        <v>26</v>
      </c>
      <c r="D19" s="26" t="s">
        <v>14</v>
      </c>
      <c r="E19" s="27" t="s">
        <v>146</v>
      </c>
      <c r="F19" s="8">
        <f>G19+H19+I19+J19+K19+L19+M19+N19+O19+P19+Q19+R19+S19+T19+U19+V19+W19+X19+Y19+Z19+AA19+AB19+AC19+AD19+AE19+AF19+AG19+AH19+AI19++AJ19+AK19+AL19+AM19+AO19+AP19+AQ19+AR19+AS19+AT19+AU19+AV19+AW19+AX19+AY19+AZ19+AN19</f>
        <v>175</v>
      </c>
      <c r="G19" s="9">
        <v>6</v>
      </c>
      <c r="H19" s="9"/>
      <c r="I19" s="9"/>
      <c r="J19" s="9"/>
      <c r="K19" s="9"/>
      <c r="L19" s="9"/>
      <c r="M19" s="9"/>
      <c r="N19" s="9"/>
      <c r="O19" s="9">
        <v>8</v>
      </c>
      <c r="P19" s="9">
        <v>8</v>
      </c>
      <c r="Q19" s="9">
        <v>3</v>
      </c>
      <c r="R19" s="9">
        <v>42</v>
      </c>
      <c r="S19" s="9"/>
      <c r="T19" s="9">
        <v>6</v>
      </c>
      <c r="U19" s="9"/>
      <c r="V19" s="9">
        <v>5</v>
      </c>
      <c r="W19" s="9">
        <v>2</v>
      </c>
      <c r="X19" s="9"/>
      <c r="Y19" s="9">
        <v>18</v>
      </c>
      <c r="Z19" s="9">
        <v>31</v>
      </c>
      <c r="AA19" s="7"/>
      <c r="AB19" s="7"/>
      <c r="AC19" s="7">
        <v>2</v>
      </c>
      <c r="AD19" s="7">
        <v>5</v>
      </c>
      <c r="AE19" s="7">
        <v>6</v>
      </c>
      <c r="AF19" s="7"/>
      <c r="AG19" s="7">
        <v>6</v>
      </c>
      <c r="AH19" s="7"/>
      <c r="AI19" s="7"/>
      <c r="AJ19" s="7"/>
      <c r="AK19" s="7"/>
      <c r="AL19" s="7"/>
      <c r="AM19" s="7"/>
      <c r="AN19" s="7">
        <v>5</v>
      </c>
      <c r="AO19" s="7">
        <v>17</v>
      </c>
      <c r="AP19" s="7"/>
      <c r="AQ19" s="7"/>
      <c r="AR19" s="7"/>
      <c r="AS19" s="7"/>
      <c r="AT19" s="7"/>
      <c r="AU19" s="7"/>
      <c r="AV19" s="7"/>
      <c r="AW19" s="7"/>
      <c r="AX19" s="9"/>
      <c r="AY19" s="9"/>
      <c r="AZ19" s="9">
        <v>5</v>
      </c>
    </row>
    <row r="20" spans="1:52" ht="11.25">
      <c r="A20" s="33" t="s">
        <v>160</v>
      </c>
      <c r="B20" s="23"/>
      <c r="C20" s="24"/>
      <c r="D20" s="24"/>
      <c r="E20" s="25"/>
      <c r="F20" s="2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9"/>
      <c r="AY20" s="9"/>
      <c r="AZ20" s="9"/>
    </row>
    <row r="21" spans="1:52" ht="33.75">
      <c r="A21" s="9">
        <v>1</v>
      </c>
      <c r="B21" s="26" t="s">
        <v>27</v>
      </c>
      <c r="C21" s="26" t="s">
        <v>20</v>
      </c>
      <c r="D21" s="26" t="s">
        <v>13</v>
      </c>
      <c r="E21" s="27" t="s">
        <v>145</v>
      </c>
      <c r="F21" s="8">
        <f>G21+H21+I21+J21+K21+L21+M21+N21+O21+P21+Q21+R21+S21+T21+U21+V21+W21+X21+Y21+Z21+AA21+AB21+AC21+AD21+AE21+AF21+AG21+AH21+AI21++AJ21+AK21+AL21+AM21+AO21+AP21+AQ21+AR21+AS21+AT21+AU21+AV21+AW21+AX21+AY21+AZ21+AN21</f>
        <v>268</v>
      </c>
      <c r="G21" s="9"/>
      <c r="H21" s="9"/>
      <c r="I21" s="9"/>
      <c r="J21" s="9"/>
      <c r="K21" s="9"/>
      <c r="L21" s="9"/>
      <c r="M21" s="9"/>
      <c r="N21" s="9"/>
      <c r="O21" s="9">
        <v>12</v>
      </c>
      <c r="P21" s="9">
        <v>6</v>
      </c>
      <c r="Q21" s="9">
        <v>6</v>
      </c>
      <c r="R21" s="9"/>
      <c r="S21" s="9">
        <v>10</v>
      </c>
      <c r="T21" s="9">
        <v>12</v>
      </c>
      <c r="U21" s="9"/>
      <c r="V21" s="9">
        <v>6</v>
      </c>
      <c r="W21" s="9"/>
      <c r="X21" s="9"/>
      <c r="Y21" s="9">
        <v>35</v>
      </c>
      <c r="Z21" s="9">
        <v>7</v>
      </c>
      <c r="AA21" s="7">
        <v>6</v>
      </c>
      <c r="AB21" s="7"/>
      <c r="AC21" s="7"/>
      <c r="AD21" s="7">
        <v>18</v>
      </c>
      <c r="AE21" s="7"/>
      <c r="AF21" s="7">
        <v>22</v>
      </c>
      <c r="AG21" s="7"/>
      <c r="AH21" s="7"/>
      <c r="AI21" s="7"/>
      <c r="AJ21" s="7"/>
      <c r="AK21" s="7"/>
      <c r="AL21" s="7"/>
      <c r="AM21" s="7"/>
      <c r="AN21" s="7">
        <v>30</v>
      </c>
      <c r="AO21" s="7"/>
      <c r="AP21" s="7"/>
      <c r="AQ21" s="7">
        <v>5</v>
      </c>
      <c r="AR21" s="7">
        <v>18</v>
      </c>
      <c r="AS21" s="7">
        <v>24</v>
      </c>
      <c r="AT21" s="7"/>
      <c r="AU21" s="7"/>
      <c r="AV21" s="7"/>
      <c r="AW21" s="7">
        <v>5</v>
      </c>
      <c r="AX21" s="9"/>
      <c r="AY21" s="9">
        <v>6</v>
      </c>
      <c r="AZ21" s="9">
        <v>40</v>
      </c>
    </row>
    <row r="22" spans="1:52" ht="33.75">
      <c r="A22" s="9">
        <v>2</v>
      </c>
      <c r="B22" s="26" t="s">
        <v>28</v>
      </c>
      <c r="C22" s="26" t="s">
        <v>20</v>
      </c>
      <c r="D22" s="26" t="s">
        <v>14</v>
      </c>
      <c r="E22" s="27" t="s">
        <v>147</v>
      </c>
      <c r="F22" s="8">
        <f>G22+H22+I22+J22+K22+L22+M22+N22+O22+P22+Q22+R22+S22+T22+U22+V22+W22+X22+Y22+Z22+AA22+AB22+AC22+AD22+AE22+AF22+AG22+AH22+AI22++AJ22+AK22+AL22+AM22+AO22+AP22+AQ22+AR22+AS22+AT22+AU22+AV22+AW22+AX22+AY22+AZ22+AN22</f>
        <v>423</v>
      </c>
      <c r="G22" s="9"/>
      <c r="H22" s="9"/>
      <c r="I22" s="9"/>
      <c r="J22" s="9"/>
      <c r="K22" s="9"/>
      <c r="L22" s="9"/>
      <c r="M22" s="9"/>
      <c r="N22" s="9"/>
      <c r="O22" s="9">
        <v>12</v>
      </c>
      <c r="P22" s="9"/>
      <c r="Q22" s="9">
        <v>4</v>
      </c>
      <c r="R22" s="9">
        <v>120</v>
      </c>
      <c r="S22" s="9">
        <v>10</v>
      </c>
      <c r="T22" s="9">
        <v>12</v>
      </c>
      <c r="U22" s="9">
        <v>17</v>
      </c>
      <c r="V22" s="9">
        <v>3</v>
      </c>
      <c r="W22" s="9">
        <v>4</v>
      </c>
      <c r="X22" s="9">
        <v>24</v>
      </c>
      <c r="Y22" s="9">
        <v>36</v>
      </c>
      <c r="Z22" s="9">
        <v>30</v>
      </c>
      <c r="AA22" s="7">
        <v>8</v>
      </c>
      <c r="AB22" s="7">
        <v>8</v>
      </c>
      <c r="AC22" s="7"/>
      <c r="AD22" s="7">
        <v>9</v>
      </c>
      <c r="AE22" s="7">
        <v>20</v>
      </c>
      <c r="AF22" s="7">
        <v>10</v>
      </c>
      <c r="AG22" s="7">
        <v>6</v>
      </c>
      <c r="AH22" s="7">
        <v>6</v>
      </c>
      <c r="AI22" s="7"/>
      <c r="AJ22" s="7"/>
      <c r="AK22" s="7"/>
      <c r="AL22" s="7"/>
      <c r="AM22" s="7"/>
      <c r="AN22" s="7">
        <v>6</v>
      </c>
      <c r="AO22" s="7">
        <v>17</v>
      </c>
      <c r="AP22" s="7">
        <v>2</v>
      </c>
      <c r="AQ22" s="7">
        <v>2</v>
      </c>
      <c r="AR22" s="7">
        <v>18</v>
      </c>
      <c r="AS22" s="7"/>
      <c r="AT22" s="7">
        <v>9</v>
      </c>
      <c r="AU22" s="7"/>
      <c r="AV22" s="7">
        <v>8</v>
      </c>
      <c r="AW22" s="7"/>
      <c r="AX22" s="9">
        <v>18</v>
      </c>
      <c r="AY22" s="9">
        <v>3</v>
      </c>
      <c r="AZ22" s="9">
        <v>1</v>
      </c>
    </row>
    <row r="23" spans="1:52" ht="11.25">
      <c r="A23" s="33" t="s">
        <v>161</v>
      </c>
      <c r="B23" s="23"/>
      <c r="C23" s="24"/>
      <c r="D23" s="24"/>
      <c r="E23" s="25"/>
      <c r="F23" s="2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9"/>
      <c r="AY23" s="9"/>
      <c r="AZ23" s="9"/>
    </row>
    <row r="24" spans="1:52" ht="33.75">
      <c r="A24" s="9">
        <v>1</v>
      </c>
      <c r="B24" s="26" t="s">
        <v>30</v>
      </c>
      <c r="C24" s="36" t="s">
        <v>31</v>
      </c>
      <c r="D24" s="26" t="s">
        <v>14</v>
      </c>
      <c r="E24" s="27" t="s">
        <v>146</v>
      </c>
      <c r="F24" s="8">
        <f>G24+H24+I24+J24+K24+L24+M24+N24+O24+P24+Q24+R24+S24+T24+U24+V24+W24+X24+Y24+Z24+AA24+AB24+AC24+AD24+AE24+AF24+AG24+AH24+AI24++AJ24+AK24+AL24+AM24+AO24+AP24+AQ24+AR24+AS24+AT24+AU24+AV24+AW24+AX24+AY24+AZ24+AN24</f>
        <v>64</v>
      </c>
      <c r="G24" s="9"/>
      <c r="H24" s="9"/>
      <c r="I24" s="9"/>
      <c r="J24" s="9"/>
      <c r="K24" s="9"/>
      <c r="L24" s="9"/>
      <c r="M24" s="9"/>
      <c r="N24" s="9"/>
      <c r="O24" s="9"/>
      <c r="P24" s="9">
        <v>20</v>
      </c>
      <c r="Q24" s="9">
        <v>11</v>
      </c>
      <c r="R24" s="9"/>
      <c r="S24" s="9"/>
      <c r="T24" s="9">
        <v>3</v>
      </c>
      <c r="U24" s="9"/>
      <c r="V24" s="9"/>
      <c r="W24" s="9">
        <v>5</v>
      </c>
      <c r="X24" s="9"/>
      <c r="Y24" s="9">
        <v>1</v>
      </c>
      <c r="Z24" s="9">
        <v>24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9"/>
      <c r="AY24" s="9"/>
      <c r="AZ24" s="9"/>
    </row>
    <row r="25" spans="1:52" ht="11.25">
      <c r="A25" s="33" t="s">
        <v>162</v>
      </c>
      <c r="B25" s="23"/>
      <c r="C25" s="24"/>
      <c r="D25" s="24"/>
      <c r="E25" s="25"/>
      <c r="F25" s="24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9"/>
      <c r="AY25" s="9"/>
      <c r="AZ25" s="9"/>
    </row>
    <row r="26" spans="1:52" ht="22.5">
      <c r="A26" s="9">
        <v>1</v>
      </c>
      <c r="B26" s="26" t="s">
        <v>29</v>
      </c>
      <c r="C26" s="26" t="s">
        <v>12</v>
      </c>
      <c r="D26" s="26" t="s">
        <v>14</v>
      </c>
      <c r="E26" s="27" t="s">
        <v>146</v>
      </c>
      <c r="F26" s="8">
        <f>G26+H26+I26+J26+K26+L26+M26+N26+O26+P26+Q26+R26+S26+T26+U26+V26+W26+X26+Y26+Z26+AA26+AB26+AC26+AD26+AE26+AF26+AG26+AH26+AI26++AJ26+AK26+AL26+AM26+AO26+AP26+AQ26+AR26+AS26+AT26+AU26+AV26+AW26+AX26+AY26+AZ26+AN26</f>
        <v>161</v>
      </c>
      <c r="G26" s="9"/>
      <c r="H26" s="9"/>
      <c r="I26" s="9">
        <v>8</v>
      </c>
      <c r="J26" s="9"/>
      <c r="K26" s="9"/>
      <c r="L26" s="9"/>
      <c r="M26" s="9"/>
      <c r="N26" s="9"/>
      <c r="O26" s="9">
        <v>8</v>
      </c>
      <c r="P26" s="9">
        <v>10</v>
      </c>
      <c r="Q26" s="9">
        <v>5</v>
      </c>
      <c r="R26" s="9">
        <v>36</v>
      </c>
      <c r="S26" s="9"/>
      <c r="T26" s="9">
        <v>4</v>
      </c>
      <c r="U26" s="9"/>
      <c r="V26" s="9">
        <v>10</v>
      </c>
      <c r="W26" s="9">
        <v>11</v>
      </c>
      <c r="X26" s="9"/>
      <c r="Y26" s="9">
        <v>25</v>
      </c>
      <c r="Z26" s="9">
        <v>18</v>
      </c>
      <c r="AA26" s="7">
        <v>4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>
        <v>8</v>
      </c>
      <c r="AM26" s="7"/>
      <c r="AN26" s="7"/>
      <c r="AO26" s="7">
        <v>3</v>
      </c>
      <c r="AP26" s="7"/>
      <c r="AQ26" s="7">
        <v>4</v>
      </c>
      <c r="AR26" s="7"/>
      <c r="AS26" s="7"/>
      <c r="AT26" s="7"/>
      <c r="AU26" s="7"/>
      <c r="AV26" s="7"/>
      <c r="AW26" s="7"/>
      <c r="AX26" s="9"/>
      <c r="AY26" s="9">
        <v>5</v>
      </c>
      <c r="AZ26" s="9">
        <v>2</v>
      </c>
    </row>
    <row r="27" spans="1:52" ht="11.25">
      <c r="A27" s="33" t="s">
        <v>163</v>
      </c>
      <c r="B27" s="23"/>
      <c r="C27" s="24"/>
      <c r="D27" s="24"/>
      <c r="E27" s="25"/>
      <c r="F27" s="24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9"/>
      <c r="AY27" s="9"/>
      <c r="AZ27" s="9"/>
    </row>
    <row r="28" spans="1:52" ht="33.75">
      <c r="A28" s="9">
        <v>1</v>
      </c>
      <c r="B28" s="26" t="s">
        <v>32</v>
      </c>
      <c r="C28" s="26" t="s">
        <v>20</v>
      </c>
      <c r="D28" s="26" t="s">
        <v>13</v>
      </c>
      <c r="E28" s="27" t="s">
        <v>145</v>
      </c>
      <c r="F28" s="8">
        <f>G28+H28+I28+J28+K28+L28+M28+N28+O28+P28+Q28+R28+S28+T28+U28+V28+W28+X28+Y28+Z28+AA28+AB28+AC28+AD28+AE28+AF28+AG28+AH28+AI28++AJ28+AK28+AL28+AM28+AO28+AP28+AQ28+AR28+AS28+AT28+AU28+AV28+AW28+AX28+AY28+AZ28+AN28</f>
        <v>525</v>
      </c>
      <c r="G28" s="9"/>
      <c r="H28" s="9"/>
      <c r="I28" s="9"/>
      <c r="J28" s="9"/>
      <c r="K28" s="9"/>
      <c r="L28" s="9"/>
      <c r="M28" s="9"/>
      <c r="N28" s="9"/>
      <c r="O28" s="9"/>
      <c r="P28" s="9">
        <v>6</v>
      </c>
      <c r="Q28" s="9">
        <v>6</v>
      </c>
      <c r="R28" s="9"/>
      <c r="S28" s="9">
        <v>22</v>
      </c>
      <c r="T28" s="9">
        <v>15</v>
      </c>
      <c r="U28" s="9"/>
      <c r="V28" s="9">
        <v>36</v>
      </c>
      <c r="W28" s="9">
        <v>6</v>
      </c>
      <c r="X28" s="9">
        <v>5</v>
      </c>
      <c r="Y28" s="9">
        <v>63</v>
      </c>
      <c r="Z28" s="9">
        <v>24</v>
      </c>
      <c r="AA28" s="7">
        <v>18</v>
      </c>
      <c r="AB28" s="7">
        <v>21</v>
      </c>
      <c r="AC28" s="7"/>
      <c r="AD28" s="7"/>
      <c r="AE28" s="7"/>
      <c r="AF28" s="7"/>
      <c r="AG28" s="7">
        <v>40</v>
      </c>
      <c r="AH28" s="7">
        <v>42</v>
      </c>
      <c r="AI28" s="7"/>
      <c r="AJ28" s="7">
        <v>30</v>
      </c>
      <c r="AK28" s="7">
        <v>48</v>
      </c>
      <c r="AL28" s="7"/>
      <c r="AM28" s="7">
        <v>6</v>
      </c>
      <c r="AN28" s="7">
        <v>6</v>
      </c>
      <c r="AO28" s="7"/>
      <c r="AP28" s="7"/>
      <c r="AQ28" s="7"/>
      <c r="AR28" s="7"/>
      <c r="AS28" s="7">
        <v>36</v>
      </c>
      <c r="AT28" s="7">
        <v>3</v>
      </c>
      <c r="AU28" s="7"/>
      <c r="AV28" s="7"/>
      <c r="AW28" s="7">
        <v>12</v>
      </c>
      <c r="AX28" s="9">
        <v>24</v>
      </c>
      <c r="AY28" s="9">
        <v>6</v>
      </c>
      <c r="AZ28" s="9">
        <v>50</v>
      </c>
    </row>
    <row r="29" spans="1:52" ht="33.75">
      <c r="A29" s="9">
        <v>2</v>
      </c>
      <c r="B29" s="26" t="s">
        <v>32</v>
      </c>
      <c r="C29" s="26" t="s">
        <v>20</v>
      </c>
      <c r="D29" s="26" t="s">
        <v>14</v>
      </c>
      <c r="E29" s="27" t="s">
        <v>146</v>
      </c>
      <c r="F29" s="8">
        <f>G29+H29+I29+J29+K29+L29+M29+N29+O29+P29+Q29+R29+S29+T29+U29+V29+W29+X29+Y29+Z29+AA29+AB29+AC29+AD29+AE29+AF29+AG29+AH29+AI29++AJ29+AK29+AL29+AM29+AO29+AP29+AQ29+AR29+AS29+AT29+AU29+AV29+AW29+AX29+AY29+AZ29+AN29</f>
        <v>482</v>
      </c>
      <c r="G29" s="9">
        <v>6</v>
      </c>
      <c r="H29" s="9"/>
      <c r="I29" s="9"/>
      <c r="J29" s="9"/>
      <c r="K29" s="9"/>
      <c r="L29" s="9"/>
      <c r="M29" s="9"/>
      <c r="N29" s="9"/>
      <c r="O29" s="9">
        <v>12</v>
      </c>
      <c r="P29" s="9"/>
      <c r="Q29" s="9">
        <v>36</v>
      </c>
      <c r="R29" s="9">
        <v>175</v>
      </c>
      <c r="S29" s="9">
        <v>7</v>
      </c>
      <c r="T29" s="9"/>
      <c r="U29" s="9">
        <v>18</v>
      </c>
      <c r="V29" s="9">
        <v>5</v>
      </c>
      <c r="W29" s="9">
        <v>33</v>
      </c>
      <c r="X29" s="9">
        <v>30</v>
      </c>
      <c r="Y29" s="9">
        <v>25</v>
      </c>
      <c r="Z29" s="9">
        <v>30</v>
      </c>
      <c r="AA29" s="7">
        <v>8</v>
      </c>
      <c r="AB29" s="7">
        <v>9</v>
      </c>
      <c r="AC29" s="7">
        <v>18</v>
      </c>
      <c r="AD29" s="7">
        <v>5</v>
      </c>
      <c r="AE29" s="7">
        <v>24</v>
      </c>
      <c r="AF29" s="7">
        <v>5</v>
      </c>
      <c r="AG29" s="7">
        <v>8</v>
      </c>
      <c r="AH29" s="7">
        <v>6</v>
      </c>
      <c r="AI29" s="7"/>
      <c r="AJ29" s="7"/>
      <c r="AK29" s="7"/>
      <c r="AL29" s="7"/>
      <c r="AM29" s="7"/>
      <c r="AN29" s="7"/>
      <c r="AO29" s="7"/>
      <c r="AP29" s="7">
        <v>6</v>
      </c>
      <c r="AQ29" s="7"/>
      <c r="AR29" s="7"/>
      <c r="AS29" s="7"/>
      <c r="AT29" s="7"/>
      <c r="AU29" s="7"/>
      <c r="AV29" s="7">
        <v>4</v>
      </c>
      <c r="AW29" s="7">
        <v>5</v>
      </c>
      <c r="AX29" s="9">
        <v>6</v>
      </c>
      <c r="AY29" s="9"/>
      <c r="AZ29" s="9">
        <v>1</v>
      </c>
    </row>
    <row r="30" spans="1:52" ht="11.25">
      <c r="A30" s="33" t="s">
        <v>164</v>
      </c>
      <c r="B30" s="23"/>
      <c r="C30" s="24"/>
      <c r="D30" s="24"/>
      <c r="E30" s="25"/>
      <c r="F30" s="2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9"/>
      <c r="AY30" s="9"/>
      <c r="AZ30" s="9"/>
    </row>
    <row r="31" spans="1:52" ht="33.75">
      <c r="A31" s="9">
        <v>1</v>
      </c>
      <c r="B31" s="26" t="s">
        <v>33</v>
      </c>
      <c r="C31" s="26" t="s">
        <v>20</v>
      </c>
      <c r="D31" s="26" t="s">
        <v>13</v>
      </c>
      <c r="E31" s="27" t="s">
        <v>145</v>
      </c>
      <c r="F31" s="8">
        <f>G31+H31+I31+J31+K31+L31+M31+N31+O31+P31+Q31+R31+S31+T31+U31+V31+W31+X31+Y31+Z31+AA31+AB31+AC31+AD31+AE31+AF31+AG31+AH31+AI31++AJ31+AK31+AL31+AM31+AO31+AP31+AQ31+AR31+AS31+AT31+AU31+AV31+AW31+AX31+AY31+AZ31+AN31</f>
        <v>990</v>
      </c>
      <c r="G31" s="9"/>
      <c r="H31" s="9"/>
      <c r="I31" s="9"/>
      <c r="J31" s="9"/>
      <c r="K31" s="9"/>
      <c r="L31" s="9"/>
      <c r="M31" s="9"/>
      <c r="N31" s="9"/>
      <c r="O31" s="9">
        <v>36</v>
      </c>
      <c r="P31" s="9"/>
      <c r="Q31" s="9">
        <v>12</v>
      </c>
      <c r="R31" s="9">
        <v>30</v>
      </c>
      <c r="S31" s="9">
        <v>30</v>
      </c>
      <c r="T31" s="9">
        <v>50</v>
      </c>
      <c r="U31" s="9">
        <v>35</v>
      </c>
      <c r="V31" s="9"/>
      <c r="W31" s="9">
        <v>36</v>
      </c>
      <c r="X31" s="9">
        <v>3</v>
      </c>
      <c r="Y31" s="9">
        <v>203</v>
      </c>
      <c r="Z31" s="9">
        <v>7</v>
      </c>
      <c r="AA31" s="7">
        <v>36</v>
      </c>
      <c r="AB31" s="7">
        <v>60</v>
      </c>
      <c r="AC31" s="7"/>
      <c r="AD31" s="7"/>
      <c r="AE31" s="7"/>
      <c r="AF31" s="7">
        <v>56</v>
      </c>
      <c r="AG31" s="7">
        <v>40</v>
      </c>
      <c r="AH31" s="7">
        <v>78</v>
      </c>
      <c r="AI31" s="7">
        <v>6</v>
      </c>
      <c r="AJ31" s="7">
        <v>36</v>
      </c>
      <c r="AK31" s="7">
        <v>24</v>
      </c>
      <c r="AL31" s="7"/>
      <c r="AM31" s="7">
        <v>6</v>
      </c>
      <c r="AN31" s="7">
        <v>18</v>
      </c>
      <c r="AO31" s="7"/>
      <c r="AP31" s="7"/>
      <c r="AQ31" s="7">
        <v>50</v>
      </c>
      <c r="AR31" s="7">
        <v>6</v>
      </c>
      <c r="AS31" s="7">
        <v>30</v>
      </c>
      <c r="AT31" s="7"/>
      <c r="AU31" s="7"/>
      <c r="AV31" s="7">
        <v>8</v>
      </c>
      <c r="AW31" s="7">
        <v>6</v>
      </c>
      <c r="AX31" s="9">
        <v>48</v>
      </c>
      <c r="AY31" s="9"/>
      <c r="AZ31" s="9">
        <v>40</v>
      </c>
    </row>
    <row r="32" spans="1:52" ht="33.75">
      <c r="A32" s="9">
        <v>2</v>
      </c>
      <c r="B32" s="26" t="s">
        <v>33</v>
      </c>
      <c r="C32" s="26" t="s">
        <v>20</v>
      </c>
      <c r="D32" s="26" t="s">
        <v>14</v>
      </c>
      <c r="E32" s="27" t="s">
        <v>146</v>
      </c>
      <c r="F32" s="8">
        <f>G32+H32+I32+J32+K32+L32+M32+N32+O32+P32+Q32+R32+S32+T32+U32+V32+W32+X32+Y32+Z32+AA32+AB32+AC32+AD32+AE32+AF32+AG32+AH32+AI32++AJ32+AK32+AL32+AM32+AO32+AP32+AQ32+AR32+AS32+AT32+AU32+AV32+AW32+AX32+AY32+AZ32+AN32</f>
        <v>934</v>
      </c>
      <c r="G32" s="9">
        <v>5</v>
      </c>
      <c r="H32" s="9"/>
      <c r="I32" s="9"/>
      <c r="J32" s="9"/>
      <c r="K32" s="9"/>
      <c r="L32" s="9"/>
      <c r="M32" s="9"/>
      <c r="N32" s="9"/>
      <c r="O32" s="9">
        <v>60</v>
      </c>
      <c r="P32" s="9">
        <v>20</v>
      </c>
      <c r="Q32" s="9">
        <v>51</v>
      </c>
      <c r="R32" s="9">
        <v>220</v>
      </c>
      <c r="S32" s="9">
        <v>27</v>
      </c>
      <c r="T32" s="9">
        <v>22</v>
      </c>
      <c r="U32" s="9">
        <v>35</v>
      </c>
      <c r="V32" s="9">
        <v>33</v>
      </c>
      <c r="W32" s="9">
        <v>60</v>
      </c>
      <c r="X32" s="9">
        <v>30</v>
      </c>
      <c r="Y32" s="9">
        <v>62</v>
      </c>
      <c r="Z32" s="9">
        <v>66</v>
      </c>
      <c r="AA32" s="7">
        <v>10</v>
      </c>
      <c r="AB32" s="7">
        <v>11</v>
      </c>
      <c r="AC32" s="7">
        <v>12</v>
      </c>
      <c r="AD32" s="7">
        <v>3</v>
      </c>
      <c r="AE32" s="7">
        <v>61</v>
      </c>
      <c r="AF32" s="7">
        <v>8</v>
      </c>
      <c r="AG32" s="7">
        <v>10</v>
      </c>
      <c r="AH32" s="7"/>
      <c r="AI32" s="7"/>
      <c r="AJ32" s="7">
        <v>5</v>
      </c>
      <c r="AK32" s="7">
        <v>6</v>
      </c>
      <c r="AL32" s="7"/>
      <c r="AM32" s="7"/>
      <c r="AN32" s="7">
        <v>18</v>
      </c>
      <c r="AO32" s="7">
        <v>24</v>
      </c>
      <c r="AP32" s="7">
        <v>6</v>
      </c>
      <c r="AQ32" s="7">
        <v>15</v>
      </c>
      <c r="AR32" s="7">
        <v>3</v>
      </c>
      <c r="AS32" s="7">
        <v>2</v>
      </c>
      <c r="AT32" s="7">
        <v>9</v>
      </c>
      <c r="AU32" s="7"/>
      <c r="AV32" s="7"/>
      <c r="AW32" s="7">
        <v>5</v>
      </c>
      <c r="AX32" s="9">
        <v>18</v>
      </c>
      <c r="AY32" s="9">
        <v>16</v>
      </c>
      <c r="AZ32" s="9">
        <v>1</v>
      </c>
    </row>
    <row r="33" spans="1:52" ht="11.25">
      <c r="A33" s="33" t="s">
        <v>165</v>
      </c>
      <c r="B33" s="23"/>
      <c r="C33" s="24"/>
      <c r="D33" s="24"/>
      <c r="E33" s="25"/>
      <c r="F33" s="24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9"/>
      <c r="AY33" s="9"/>
      <c r="AZ33" s="9"/>
    </row>
    <row r="34" spans="1:52" ht="22.5">
      <c r="A34" s="9">
        <v>1</v>
      </c>
      <c r="B34" s="26" t="s">
        <v>34</v>
      </c>
      <c r="C34" s="26" t="s">
        <v>12</v>
      </c>
      <c r="D34" s="26" t="s">
        <v>13</v>
      </c>
      <c r="E34" s="27" t="s">
        <v>145</v>
      </c>
      <c r="F34" s="8">
        <f>G34+H34+I34+J34+K34+L34+M34+N34+O34+P34+Q34+R34+S34+T34+U34+V34+W34+X34+Y34+Z34+AA34+AB34+AC34+AD34+AE34+AF34+AG34+AH34+AI34++AJ34+AK34+AL34+AM34+AO34+AP34+AQ34+AR34+AS34+AT34+AU34+AV34+AW34+AX34+AY34+AZ34+AN34</f>
        <v>528</v>
      </c>
      <c r="G34" s="9"/>
      <c r="H34" s="9"/>
      <c r="I34" s="9"/>
      <c r="J34" s="9"/>
      <c r="K34" s="9"/>
      <c r="L34" s="9"/>
      <c r="M34" s="9"/>
      <c r="N34" s="9"/>
      <c r="O34" s="9">
        <v>42</v>
      </c>
      <c r="P34" s="9"/>
      <c r="Q34" s="9">
        <v>6</v>
      </c>
      <c r="R34" s="9">
        <v>10</v>
      </c>
      <c r="S34" s="9">
        <v>10</v>
      </c>
      <c r="T34" s="9">
        <v>35</v>
      </c>
      <c r="U34" s="9">
        <v>21</v>
      </c>
      <c r="V34" s="9"/>
      <c r="W34" s="9">
        <v>30</v>
      </c>
      <c r="X34" s="9"/>
      <c r="Y34" s="9">
        <v>91</v>
      </c>
      <c r="Z34" s="9">
        <v>2</v>
      </c>
      <c r="AA34" s="7">
        <v>30</v>
      </c>
      <c r="AB34" s="7">
        <v>48</v>
      </c>
      <c r="AC34" s="7"/>
      <c r="AD34" s="7"/>
      <c r="AE34" s="7"/>
      <c r="AF34" s="7">
        <v>6</v>
      </c>
      <c r="AG34" s="7">
        <v>6</v>
      </c>
      <c r="AH34" s="7">
        <v>24</v>
      </c>
      <c r="AI34" s="7"/>
      <c r="AJ34" s="7">
        <v>18</v>
      </c>
      <c r="AK34" s="7">
        <v>18</v>
      </c>
      <c r="AL34" s="7"/>
      <c r="AM34" s="7">
        <v>6</v>
      </c>
      <c r="AN34" s="7">
        <v>6</v>
      </c>
      <c r="AO34" s="7"/>
      <c r="AP34" s="7">
        <v>6</v>
      </c>
      <c r="AQ34" s="7">
        <v>50</v>
      </c>
      <c r="AR34" s="7">
        <v>6</v>
      </c>
      <c r="AS34" s="7"/>
      <c r="AT34" s="7"/>
      <c r="AU34" s="7"/>
      <c r="AV34" s="7">
        <v>8</v>
      </c>
      <c r="AW34" s="7">
        <v>5</v>
      </c>
      <c r="AX34" s="9">
        <v>24</v>
      </c>
      <c r="AY34" s="9"/>
      <c r="AZ34" s="9">
        <v>20</v>
      </c>
    </row>
    <row r="35" spans="1:52" ht="22.5">
      <c r="A35" s="9">
        <v>2</v>
      </c>
      <c r="B35" s="26" t="s">
        <v>34</v>
      </c>
      <c r="C35" s="26" t="s">
        <v>12</v>
      </c>
      <c r="D35" s="26" t="s">
        <v>14</v>
      </c>
      <c r="E35" s="27" t="s">
        <v>146</v>
      </c>
      <c r="F35" s="8">
        <f>G35+H35+I35+J35+K35+L35+M35+N35+O35+P35+Q35+R35+S35+T35+U35+V35+W35+X35+Y35+Z35+AA35+AB35+AC35+AD35+AE35+AF35+AG35+AH35+AI35++AJ35+AK35+AL35+AM35+AO35+AP35+AQ35+AR35+AS35+AT35+AU35+AV35+AW35+AX35+AY35+AZ35+AN35</f>
        <v>617</v>
      </c>
      <c r="G35" s="9"/>
      <c r="H35" s="9"/>
      <c r="I35" s="9"/>
      <c r="J35" s="9"/>
      <c r="K35" s="9"/>
      <c r="L35" s="9"/>
      <c r="M35" s="9"/>
      <c r="N35" s="9"/>
      <c r="O35" s="9">
        <v>36</v>
      </c>
      <c r="P35" s="9">
        <v>15</v>
      </c>
      <c r="Q35" s="9">
        <v>23</v>
      </c>
      <c r="R35" s="9">
        <v>118</v>
      </c>
      <c r="S35" s="9">
        <v>24</v>
      </c>
      <c r="T35" s="9">
        <v>14</v>
      </c>
      <c r="U35" s="9">
        <v>42</v>
      </c>
      <c r="V35" s="9">
        <v>20</v>
      </c>
      <c r="W35" s="9">
        <v>39</v>
      </c>
      <c r="X35" s="9">
        <v>18</v>
      </c>
      <c r="Y35" s="9">
        <v>34</v>
      </c>
      <c r="Z35" s="9">
        <v>30</v>
      </c>
      <c r="AA35" s="7">
        <v>8</v>
      </c>
      <c r="AB35" s="7">
        <v>11</v>
      </c>
      <c r="AC35" s="7">
        <v>10</v>
      </c>
      <c r="AD35" s="7">
        <v>3</v>
      </c>
      <c r="AE35" s="7">
        <v>40</v>
      </c>
      <c r="AF35" s="7">
        <v>15</v>
      </c>
      <c r="AG35" s="7">
        <v>8</v>
      </c>
      <c r="AH35" s="7">
        <v>6</v>
      </c>
      <c r="AI35" s="7"/>
      <c r="AJ35" s="7">
        <v>5</v>
      </c>
      <c r="AK35" s="7">
        <v>6</v>
      </c>
      <c r="AL35" s="7"/>
      <c r="AM35" s="7"/>
      <c r="AN35" s="7">
        <v>10</v>
      </c>
      <c r="AO35" s="7">
        <v>17</v>
      </c>
      <c r="AP35" s="7"/>
      <c r="AQ35" s="7">
        <v>12</v>
      </c>
      <c r="AR35" s="7">
        <v>3</v>
      </c>
      <c r="AS35" s="7">
        <v>9</v>
      </c>
      <c r="AT35" s="7">
        <v>5</v>
      </c>
      <c r="AU35" s="7"/>
      <c r="AV35" s="7"/>
      <c r="AW35" s="7">
        <v>5</v>
      </c>
      <c r="AX35" s="9">
        <v>18</v>
      </c>
      <c r="AY35" s="9">
        <v>12</v>
      </c>
      <c r="AZ35" s="9">
        <v>1</v>
      </c>
    </row>
    <row r="36" spans="1:52" ht="11.25">
      <c r="A36" s="33" t="s">
        <v>166</v>
      </c>
      <c r="B36" s="23"/>
      <c r="C36" s="24"/>
      <c r="D36" s="24"/>
      <c r="E36" s="25"/>
      <c r="F36" s="24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9"/>
      <c r="AY36" s="9"/>
      <c r="AZ36" s="9"/>
    </row>
    <row r="37" spans="1:52" ht="22.5">
      <c r="A37" s="37">
        <v>1</v>
      </c>
      <c r="B37" s="26" t="s">
        <v>111</v>
      </c>
      <c r="C37" s="26" t="s">
        <v>12</v>
      </c>
      <c r="D37" s="26" t="s">
        <v>13</v>
      </c>
      <c r="E37" s="27" t="s">
        <v>145</v>
      </c>
      <c r="F37" s="8">
        <f>G37+H37+I37+J37+K37+L37+M37+N37+O37+P37+Q37+R37+S37+T37+U37+V37+W37+X37+Y37+Z37+AA37+AB37+AC37+AD37+AE37+AF37+AG37+AH37+AI37++AJ37+AK37+AL37+AM37+AO37+AP37+AQ37+AR37+AS37+AT37+AU37+AV37+AW37+AX37+AY37+AZ37+AN37</f>
        <v>7</v>
      </c>
      <c r="G37" s="9"/>
      <c r="H37" s="9"/>
      <c r="I37" s="9"/>
      <c r="J37" s="9"/>
      <c r="K37" s="9"/>
      <c r="L37" s="9"/>
      <c r="M37" s="9"/>
      <c r="N37" s="9"/>
      <c r="O37" s="9">
        <v>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v>1</v>
      </c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9"/>
      <c r="AY37" s="9"/>
      <c r="AZ37" s="9"/>
    </row>
    <row r="38" spans="1:52" ht="11.25">
      <c r="A38" s="33" t="s">
        <v>167</v>
      </c>
      <c r="B38" s="23"/>
      <c r="C38" s="24"/>
      <c r="D38" s="24"/>
      <c r="E38" s="25"/>
      <c r="F38" s="2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9"/>
      <c r="AY38" s="9"/>
      <c r="AZ38" s="9"/>
    </row>
    <row r="39" spans="1:52" ht="33.75">
      <c r="A39" s="37">
        <v>1</v>
      </c>
      <c r="B39" s="26" t="s">
        <v>112</v>
      </c>
      <c r="C39" s="26" t="s">
        <v>20</v>
      </c>
      <c r="D39" s="26" t="s">
        <v>13</v>
      </c>
      <c r="E39" s="27" t="s">
        <v>145</v>
      </c>
      <c r="F39" s="8">
        <f>G39+H39+I39+J39+K39+L39+M39+N39+O39+P39+Q39+R39+S39+T39+U39+V39+W39+X39+Y39+Z39+AA39+AB39+AC39+AD39+AE39+AF39+AG39+AH39+AI39++AJ39+AK39+AL39+AM39+AO39+AP39+AQ39+AR39+AS39+AT39+AU39+AV39+AW39+AX39+AY39+AZ39+AN39</f>
        <v>8</v>
      </c>
      <c r="G39" s="9"/>
      <c r="H39" s="9"/>
      <c r="I39" s="9"/>
      <c r="J39" s="9"/>
      <c r="K39" s="9"/>
      <c r="L39" s="9"/>
      <c r="M39" s="9"/>
      <c r="N39" s="9"/>
      <c r="O39" s="9">
        <v>6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>
        <v>2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9"/>
      <c r="AY39" s="9"/>
      <c r="AZ39" s="9"/>
    </row>
    <row r="40" spans="1:52" ht="11.25">
      <c r="A40" s="33" t="s">
        <v>168</v>
      </c>
      <c r="B40" s="23"/>
      <c r="C40" s="24"/>
      <c r="D40" s="24"/>
      <c r="E40" s="25"/>
      <c r="F40" s="2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9"/>
      <c r="AY40" s="9"/>
      <c r="AZ40" s="9"/>
    </row>
    <row r="41" spans="1:52" s="38" customFormat="1" ht="22.5">
      <c r="A41" s="12">
        <v>1</v>
      </c>
      <c r="B41" s="26" t="s">
        <v>113</v>
      </c>
      <c r="C41" s="26" t="s">
        <v>12</v>
      </c>
      <c r="D41" s="26" t="s">
        <v>13</v>
      </c>
      <c r="E41" s="27" t="s">
        <v>145</v>
      </c>
      <c r="F41" s="8">
        <f>G41+H41+I41+J41+K41+L41+M41+N41+O41+P41+Q41+R41+S41+T41+U41+V41+W41+X41+Y41+Z41+AA41+AB41+AC41+AD41+AE41+AF41+AG41+AH41+AI41++AJ41+AK41+AL41+AM41+AO41+AP41+AQ41+AR41+AS41+AT41+AU41+AV41+AW41+AX41+AY41+AZ41+AN41</f>
        <v>18</v>
      </c>
      <c r="G41" s="7"/>
      <c r="H41" s="7"/>
      <c r="I41" s="7"/>
      <c r="J41" s="7"/>
      <c r="K41" s="7"/>
      <c r="L41" s="7"/>
      <c r="M41" s="7"/>
      <c r="N41" s="7"/>
      <c r="O41" s="7">
        <v>6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>
        <v>8</v>
      </c>
      <c r="AX41" s="7"/>
      <c r="AY41" s="7">
        <v>4</v>
      </c>
      <c r="AZ41" s="7"/>
    </row>
    <row r="42" spans="1:52" ht="11.25">
      <c r="A42" s="33" t="s">
        <v>169</v>
      </c>
      <c r="B42" s="23"/>
      <c r="C42" s="24"/>
      <c r="D42" s="24"/>
      <c r="E42" s="25"/>
      <c r="F42" s="24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9"/>
      <c r="AY42" s="9"/>
      <c r="AZ42" s="9"/>
    </row>
    <row r="43" spans="1:52" ht="33.75">
      <c r="A43" s="37">
        <v>1</v>
      </c>
      <c r="B43" s="26" t="s">
        <v>114</v>
      </c>
      <c r="C43" s="26" t="s">
        <v>20</v>
      </c>
      <c r="D43" s="26" t="s">
        <v>13</v>
      </c>
      <c r="E43" s="27" t="s">
        <v>145</v>
      </c>
      <c r="F43" s="8">
        <f>G43+H43+I43+J43+K43+L43+M43+N43+O43+P43+Q43+R43+S43+T43+U43+V43+W43+X43+Y43+Z43+AA43+AB43+AC43+AD43+AE43+AF43+AG43+AH43+AI43++AJ43+AK43+AL43+AM43+AO43+AP43+AQ43+AR43+AS43+AT43+AU43+AV43+AW43+AX43+AY43+AZ43+AN43</f>
        <v>20</v>
      </c>
      <c r="G43" s="9"/>
      <c r="H43" s="9"/>
      <c r="I43" s="9"/>
      <c r="J43" s="9"/>
      <c r="K43" s="9"/>
      <c r="L43" s="9"/>
      <c r="M43" s="9"/>
      <c r="N43" s="9"/>
      <c r="O43" s="9">
        <v>6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>
        <v>10</v>
      </c>
      <c r="AX43" s="9"/>
      <c r="AY43" s="9">
        <v>4</v>
      </c>
      <c r="AZ43" s="9"/>
    </row>
    <row r="44" spans="1:52" s="14" customFormat="1" ht="11.25">
      <c r="A44" s="39" t="s">
        <v>170</v>
      </c>
      <c r="B44" s="40"/>
      <c r="C44" s="40"/>
      <c r="D44" s="23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44"/>
      <c r="AY44" s="44"/>
      <c r="AZ44" s="44"/>
    </row>
    <row r="45" spans="1:52" s="38" customFormat="1" ht="11.25">
      <c r="A45" s="7">
        <v>1</v>
      </c>
      <c r="B45" s="45" t="s">
        <v>85</v>
      </c>
      <c r="C45" s="46" t="s">
        <v>36</v>
      </c>
      <c r="D45" s="45" t="s">
        <v>39</v>
      </c>
      <c r="E45" s="47" t="s">
        <v>146</v>
      </c>
      <c r="F45" s="8">
        <f aca="true" t="shared" si="0" ref="F45:F67">G45+H45+I45+J45+K45+L45+M45+N45+O45+P45+Q45+R45+S45+T45+U45+V45+W45+X45+Y45+Z45+AA45+AB45+AC45+AD45+AE45+AF45+AG45+AH45+AI45++AJ45+AK45+AL45+AM45+AO45+AP45+AQ45+AR45+AS45+AT45+AU45+AV45+AW45+AX45+AY45+AZ45+AN45</f>
        <v>215</v>
      </c>
      <c r="G45" s="9"/>
      <c r="H45" s="7"/>
      <c r="I45" s="7"/>
      <c r="J45" s="7"/>
      <c r="K45" s="7"/>
      <c r="L45" s="7"/>
      <c r="M45" s="7"/>
      <c r="N45" s="7"/>
      <c r="O45" s="7">
        <v>18</v>
      </c>
      <c r="P45" s="7"/>
      <c r="Q45" s="7"/>
      <c r="R45" s="7">
        <v>80</v>
      </c>
      <c r="S45" s="7">
        <v>12</v>
      </c>
      <c r="T45" s="7"/>
      <c r="U45" s="7">
        <v>25</v>
      </c>
      <c r="V45" s="7"/>
      <c r="W45" s="7"/>
      <c r="X45" s="7"/>
      <c r="Y45" s="7"/>
      <c r="Z45" s="7">
        <v>54</v>
      </c>
      <c r="AA45" s="7"/>
      <c r="AB45" s="7">
        <v>18</v>
      </c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>
        <v>6</v>
      </c>
      <c r="AO45" s="7"/>
      <c r="AP45" s="7"/>
      <c r="AQ45" s="7"/>
      <c r="AR45" s="7"/>
      <c r="AS45" s="7"/>
      <c r="AT45" s="7">
        <v>2</v>
      </c>
      <c r="AU45" s="7"/>
      <c r="AV45" s="7"/>
      <c r="AW45" s="7"/>
      <c r="AX45" s="7"/>
      <c r="AY45" s="7"/>
      <c r="AZ45" s="7"/>
    </row>
    <row r="46" spans="1:52" s="38" customFormat="1" ht="11.25">
      <c r="A46" s="7">
        <v>2</v>
      </c>
      <c r="B46" s="45" t="s">
        <v>85</v>
      </c>
      <c r="C46" s="46" t="s">
        <v>36</v>
      </c>
      <c r="D46" s="45" t="s">
        <v>40</v>
      </c>
      <c r="E46" s="47" t="s">
        <v>146</v>
      </c>
      <c r="F46" s="8">
        <f t="shared" si="0"/>
        <v>1137</v>
      </c>
      <c r="G46" s="9">
        <v>27</v>
      </c>
      <c r="H46" s="7"/>
      <c r="I46" s="7"/>
      <c r="J46" s="7"/>
      <c r="K46" s="7"/>
      <c r="L46" s="7"/>
      <c r="M46" s="7"/>
      <c r="N46" s="7"/>
      <c r="O46" s="7">
        <v>48</v>
      </c>
      <c r="P46" s="7">
        <v>25</v>
      </c>
      <c r="Q46" s="7">
        <v>216</v>
      </c>
      <c r="R46" s="7">
        <v>50</v>
      </c>
      <c r="S46" s="7"/>
      <c r="T46" s="7"/>
      <c r="U46" s="7"/>
      <c r="V46" s="7">
        <v>20</v>
      </c>
      <c r="W46" s="7">
        <v>12</v>
      </c>
      <c r="X46" s="7">
        <v>12</v>
      </c>
      <c r="Y46" s="7">
        <v>150</v>
      </c>
      <c r="Z46" s="7">
        <v>60</v>
      </c>
      <c r="AA46" s="7"/>
      <c r="AB46" s="7">
        <v>48</v>
      </c>
      <c r="AC46" s="7">
        <v>18</v>
      </c>
      <c r="AD46" s="7">
        <v>72</v>
      </c>
      <c r="AE46" s="7">
        <v>30</v>
      </c>
      <c r="AF46" s="7"/>
      <c r="AG46" s="7"/>
      <c r="AH46" s="7"/>
      <c r="AI46" s="7"/>
      <c r="AJ46" s="7"/>
      <c r="AK46" s="7"/>
      <c r="AL46" s="7"/>
      <c r="AM46" s="7"/>
      <c r="AN46" s="7">
        <v>66</v>
      </c>
      <c r="AO46" s="7"/>
      <c r="AP46" s="7"/>
      <c r="AQ46" s="7">
        <v>126</v>
      </c>
      <c r="AR46" s="7"/>
      <c r="AS46" s="7">
        <v>6</v>
      </c>
      <c r="AT46" s="7">
        <v>102</v>
      </c>
      <c r="AU46" s="7"/>
      <c r="AV46" s="7">
        <v>27</v>
      </c>
      <c r="AW46" s="7"/>
      <c r="AX46" s="7"/>
      <c r="AY46" s="7">
        <v>12</v>
      </c>
      <c r="AZ46" s="7">
        <v>10</v>
      </c>
    </row>
    <row r="47" spans="1:52" s="38" customFormat="1" ht="11.25">
      <c r="A47" s="7">
        <v>3</v>
      </c>
      <c r="B47" s="45" t="s">
        <v>85</v>
      </c>
      <c r="C47" s="46" t="s">
        <v>36</v>
      </c>
      <c r="D47" s="45" t="s">
        <v>42</v>
      </c>
      <c r="E47" s="47" t="s">
        <v>146</v>
      </c>
      <c r="F47" s="8">
        <f t="shared" si="0"/>
        <v>694</v>
      </c>
      <c r="G47" s="9"/>
      <c r="H47" s="7"/>
      <c r="I47" s="7"/>
      <c r="J47" s="7"/>
      <c r="K47" s="7"/>
      <c r="L47" s="7"/>
      <c r="M47" s="7"/>
      <c r="N47" s="7"/>
      <c r="O47" s="7">
        <v>32</v>
      </c>
      <c r="P47" s="7"/>
      <c r="Q47" s="7">
        <v>90</v>
      </c>
      <c r="R47" s="7"/>
      <c r="S47" s="7">
        <v>4</v>
      </c>
      <c r="T47" s="7">
        <v>10</v>
      </c>
      <c r="U47" s="7"/>
      <c r="V47" s="7"/>
      <c r="W47" s="7">
        <v>58</v>
      </c>
      <c r="X47" s="7"/>
      <c r="Y47" s="7">
        <v>202</v>
      </c>
      <c r="Z47" s="7">
        <v>258</v>
      </c>
      <c r="AA47" s="7"/>
      <c r="AB47" s="7">
        <v>36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>
        <v>4</v>
      </c>
      <c r="AW47" s="7"/>
      <c r="AX47" s="7"/>
      <c r="AY47" s="7"/>
      <c r="AZ47" s="7"/>
    </row>
    <row r="48" spans="1:52" s="38" customFormat="1" ht="11.25">
      <c r="A48" s="7">
        <v>4</v>
      </c>
      <c r="B48" s="45" t="s">
        <v>85</v>
      </c>
      <c r="C48" s="46" t="s">
        <v>36</v>
      </c>
      <c r="D48" s="45" t="s">
        <v>41</v>
      </c>
      <c r="E48" s="47" t="s">
        <v>146</v>
      </c>
      <c r="F48" s="8">
        <f t="shared" si="0"/>
        <v>625</v>
      </c>
      <c r="G48" s="9"/>
      <c r="H48" s="7"/>
      <c r="I48" s="7"/>
      <c r="J48" s="7"/>
      <c r="K48" s="7"/>
      <c r="L48" s="7"/>
      <c r="M48" s="7"/>
      <c r="N48" s="7"/>
      <c r="O48" s="7"/>
      <c r="P48" s="7">
        <v>20</v>
      </c>
      <c r="Q48" s="7"/>
      <c r="R48" s="7"/>
      <c r="S48" s="7">
        <v>24</v>
      </c>
      <c r="T48" s="7">
        <v>20</v>
      </c>
      <c r="U48" s="7">
        <v>15</v>
      </c>
      <c r="V48" s="7"/>
      <c r="W48" s="7">
        <v>66</v>
      </c>
      <c r="X48" s="7"/>
      <c r="Y48" s="7"/>
      <c r="Z48" s="7">
        <v>222</v>
      </c>
      <c r="AA48" s="7"/>
      <c r="AB48" s="7">
        <v>46</v>
      </c>
      <c r="AC48" s="7">
        <v>12</v>
      </c>
      <c r="AD48" s="7"/>
      <c r="AE48" s="7">
        <v>84</v>
      </c>
      <c r="AF48" s="7"/>
      <c r="AG48" s="7"/>
      <c r="AH48" s="7"/>
      <c r="AI48" s="7"/>
      <c r="AJ48" s="7">
        <v>6</v>
      </c>
      <c r="AK48" s="7"/>
      <c r="AL48" s="7"/>
      <c r="AM48" s="7"/>
      <c r="AN48" s="7">
        <v>30</v>
      </c>
      <c r="AO48" s="7">
        <v>20</v>
      </c>
      <c r="AP48" s="7"/>
      <c r="AQ48" s="7"/>
      <c r="AR48" s="7">
        <v>36</v>
      </c>
      <c r="AS48" s="7"/>
      <c r="AT48" s="7">
        <v>14</v>
      </c>
      <c r="AU48" s="7"/>
      <c r="AV48" s="7"/>
      <c r="AW48" s="7"/>
      <c r="AX48" s="7"/>
      <c r="AY48" s="7"/>
      <c r="AZ48" s="7">
        <v>10</v>
      </c>
    </row>
    <row r="49" spans="1:52" s="38" customFormat="1" ht="11.25">
      <c r="A49" s="7">
        <v>5</v>
      </c>
      <c r="B49" s="45" t="s">
        <v>7</v>
      </c>
      <c r="C49" s="46" t="s">
        <v>36</v>
      </c>
      <c r="D49" s="45" t="s">
        <v>43</v>
      </c>
      <c r="E49" s="47" t="s">
        <v>146</v>
      </c>
      <c r="F49" s="8">
        <f t="shared" si="0"/>
        <v>159</v>
      </c>
      <c r="G49" s="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v>40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>
        <v>7</v>
      </c>
      <c r="AJ49" s="7"/>
      <c r="AK49" s="7"/>
      <c r="AL49" s="7"/>
      <c r="AM49" s="7"/>
      <c r="AN49" s="7">
        <v>6</v>
      </c>
      <c r="AO49" s="7"/>
      <c r="AP49" s="7"/>
      <c r="AQ49" s="7"/>
      <c r="AR49" s="7"/>
      <c r="AS49" s="7"/>
      <c r="AT49" s="7">
        <v>10</v>
      </c>
      <c r="AU49" s="7"/>
      <c r="AV49" s="7"/>
      <c r="AW49" s="7"/>
      <c r="AX49" s="7"/>
      <c r="AY49" s="7">
        <v>96</v>
      </c>
      <c r="AZ49" s="7"/>
    </row>
    <row r="50" spans="1:52" s="38" customFormat="1" ht="33.75">
      <c r="A50" s="7">
        <v>6</v>
      </c>
      <c r="B50" s="45" t="s">
        <v>86</v>
      </c>
      <c r="C50" s="26" t="s">
        <v>37</v>
      </c>
      <c r="D50" s="26" t="s">
        <v>38</v>
      </c>
      <c r="E50" s="47" t="s">
        <v>146</v>
      </c>
      <c r="F50" s="8">
        <f t="shared" si="0"/>
        <v>2271</v>
      </c>
      <c r="G50" s="9"/>
      <c r="H50" s="7"/>
      <c r="I50" s="7"/>
      <c r="J50" s="7"/>
      <c r="K50" s="7"/>
      <c r="L50" s="7"/>
      <c r="M50" s="7"/>
      <c r="N50" s="7"/>
      <c r="O50" s="7">
        <v>40</v>
      </c>
      <c r="P50" s="7">
        <v>40</v>
      </c>
      <c r="Q50" s="7">
        <v>348</v>
      </c>
      <c r="R50" s="7">
        <v>50</v>
      </c>
      <c r="S50" s="7">
        <v>40</v>
      </c>
      <c r="T50" s="7">
        <v>20</v>
      </c>
      <c r="U50" s="7">
        <v>25</v>
      </c>
      <c r="V50" s="7"/>
      <c r="W50" s="7">
        <v>116</v>
      </c>
      <c r="X50" s="7"/>
      <c r="Y50" s="7">
        <v>71</v>
      </c>
      <c r="Z50" s="7">
        <v>486</v>
      </c>
      <c r="AA50" s="7"/>
      <c r="AB50" s="7">
        <v>30</v>
      </c>
      <c r="AC50" s="7"/>
      <c r="AD50" s="7"/>
      <c r="AE50" s="7">
        <v>102</v>
      </c>
      <c r="AF50" s="7">
        <v>419</v>
      </c>
      <c r="AG50" s="7">
        <v>12</v>
      </c>
      <c r="AH50" s="7">
        <v>84</v>
      </c>
      <c r="AI50" s="7">
        <v>9</v>
      </c>
      <c r="AJ50" s="7">
        <v>15</v>
      </c>
      <c r="AK50" s="7">
        <v>28</v>
      </c>
      <c r="AL50" s="7">
        <v>48</v>
      </c>
      <c r="AM50" s="7">
        <v>12</v>
      </c>
      <c r="AN50" s="7">
        <v>30</v>
      </c>
      <c r="AO50" s="7">
        <v>20</v>
      </c>
      <c r="AP50" s="7">
        <v>120</v>
      </c>
      <c r="AQ50" s="7">
        <v>10</v>
      </c>
      <c r="AR50" s="7">
        <v>12</v>
      </c>
      <c r="AS50" s="7"/>
      <c r="AT50" s="7">
        <v>3</v>
      </c>
      <c r="AU50" s="7"/>
      <c r="AV50" s="7">
        <v>47</v>
      </c>
      <c r="AW50" s="7"/>
      <c r="AX50" s="7">
        <v>24</v>
      </c>
      <c r="AY50" s="7"/>
      <c r="AZ50" s="7">
        <v>10</v>
      </c>
    </row>
    <row r="51" spans="1:52" s="38" customFormat="1" ht="45">
      <c r="A51" s="7">
        <v>7</v>
      </c>
      <c r="B51" s="45" t="s">
        <v>87</v>
      </c>
      <c r="C51" s="26" t="s">
        <v>35</v>
      </c>
      <c r="D51" s="45" t="s">
        <v>44</v>
      </c>
      <c r="E51" s="47" t="s">
        <v>146</v>
      </c>
      <c r="F51" s="8">
        <f t="shared" si="0"/>
        <v>7758</v>
      </c>
      <c r="G51" s="9">
        <v>56</v>
      </c>
      <c r="H51" s="7"/>
      <c r="I51" s="7"/>
      <c r="J51" s="7"/>
      <c r="K51" s="7"/>
      <c r="L51" s="7"/>
      <c r="M51" s="7"/>
      <c r="N51" s="7"/>
      <c r="O51" s="7">
        <v>120</v>
      </c>
      <c r="P51" s="7">
        <v>40</v>
      </c>
      <c r="Q51" s="7">
        <v>528</v>
      </c>
      <c r="R51" s="7">
        <v>1140</v>
      </c>
      <c r="S51" s="7">
        <v>140</v>
      </c>
      <c r="T51" s="7">
        <v>80</v>
      </c>
      <c r="U51" s="7">
        <v>50</v>
      </c>
      <c r="V51" s="7">
        <v>50</v>
      </c>
      <c r="W51" s="7">
        <v>26</v>
      </c>
      <c r="X51" s="7">
        <v>150</v>
      </c>
      <c r="Y51" s="7">
        <v>720</v>
      </c>
      <c r="Z51" s="7">
        <v>312</v>
      </c>
      <c r="AA51" s="7">
        <v>160</v>
      </c>
      <c r="AB51" s="7">
        <v>470</v>
      </c>
      <c r="AC51" s="7">
        <v>180</v>
      </c>
      <c r="AD51" s="7">
        <v>106</v>
      </c>
      <c r="AE51" s="7">
        <v>114</v>
      </c>
      <c r="AF51" s="7">
        <v>111</v>
      </c>
      <c r="AG51" s="7">
        <v>30</v>
      </c>
      <c r="AH51" s="7">
        <v>42</v>
      </c>
      <c r="AI51" s="7"/>
      <c r="AJ51" s="7">
        <v>30</v>
      </c>
      <c r="AK51" s="7">
        <v>63</v>
      </c>
      <c r="AL51" s="7">
        <v>30</v>
      </c>
      <c r="AM51" s="7">
        <v>20</v>
      </c>
      <c r="AN51" s="7">
        <v>300</v>
      </c>
      <c r="AO51" s="7">
        <v>60</v>
      </c>
      <c r="AP51" s="7">
        <v>100</v>
      </c>
      <c r="AQ51" s="7">
        <v>667</v>
      </c>
      <c r="AR51" s="7">
        <v>30</v>
      </c>
      <c r="AS51" s="7">
        <v>66</v>
      </c>
      <c r="AT51" s="7">
        <v>200</v>
      </c>
      <c r="AU51" s="7"/>
      <c r="AV51" s="7">
        <v>275</v>
      </c>
      <c r="AW51" s="7">
        <v>60</v>
      </c>
      <c r="AX51" s="7">
        <v>432</v>
      </c>
      <c r="AY51" s="7">
        <v>300</v>
      </c>
      <c r="AZ51" s="7">
        <v>500</v>
      </c>
    </row>
    <row r="52" spans="1:52" s="38" customFormat="1" ht="11.25">
      <c r="A52" s="7">
        <v>8</v>
      </c>
      <c r="B52" s="45" t="s">
        <v>87</v>
      </c>
      <c r="C52" s="26" t="s">
        <v>36</v>
      </c>
      <c r="D52" s="45" t="s">
        <v>151</v>
      </c>
      <c r="E52" s="47" t="s">
        <v>146</v>
      </c>
      <c r="F52" s="8">
        <f t="shared" si="0"/>
        <v>100</v>
      </c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>
        <v>100</v>
      </c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38" customFormat="1" ht="33.75">
      <c r="A53" s="7">
        <v>9</v>
      </c>
      <c r="B53" s="45" t="s">
        <v>88</v>
      </c>
      <c r="C53" s="26" t="s">
        <v>37</v>
      </c>
      <c r="D53" s="45" t="s">
        <v>78</v>
      </c>
      <c r="E53" s="47" t="s">
        <v>146</v>
      </c>
      <c r="F53" s="8">
        <f t="shared" si="0"/>
        <v>993</v>
      </c>
      <c r="G53" s="9"/>
      <c r="H53" s="7"/>
      <c r="I53" s="7"/>
      <c r="J53" s="7"/>
      <c r="K53" s="7"/>
      <c r="L53" s="7"/>
      <c r="M53" s="7"/>
      <c r="N53" s="7"/>
      <c r="O53" s="7">
        <v>180</v>
      </c>
      <c r="P53" s="7">
        <v>40</v>
      </c>
      <c r="Q53" s="7">
        <v>280</v>
      </c>
      <c r="R53" s="7">
        <v>12</v>
      </c>
      <c r="S53" s="7"/>
      <c r="T53" s="7">
        <v>6</v>
      </c>
      <c r="U53" s="7">
        <v>25</v>
      </c>
      <c r="V53" s="7"/>
      <c r="W53" s="7">
        <v>60</v>
      </c>
      <c r="X53" s="7"/>
      <c r="Y53" s="7"/>
      <c r="Z53" s="7">
        <v>258</v>
      </c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>
        <v>120</v>
      </c>
      <c r="AP53" s="7"/>
      <c r="AQ53" s="7"/>
      <c r="AR53" s="7"/>
      <c r="AS53" s="7"/>
      <c r="AT53" s="7"/>
      <c r="AU53" s="7"/>
      <c r="AV53" s="7"/>
      <c r="AW53" s="7"/>
      <c r="AX53" s="7">
        <v>12</v>
      </c>
      <c r="AY53" s="7"/>
      <c r="AZ53" s="7"/>
    </row>
    <row r="54" spans="1:52" s="38" customFormat="1" ht="33.75">
      <c r="A54" s="7">
        <v>10</v>
      </c>
      <c r="B54" s="45" t="s">
        <v>88</v>
      </c>
      <c r="C54" s="26" t="s">
        <v>37</v>
      </c>
      <c r="D54" s="45" t="s">
        <v>46</v>
      </c>
      <c r="E54" s="47" t="s">
        <v>146</v>
      </c>
      <c r="F54" s="8">
        <f t="shared" si="0"/>
        <v>1116</v>
      </c>
      <c r="G54" s="9">
        <v>12</v>
      </c>
      <c r="H54" s="7"/>
      <c r="I54" s="7"/>
      <c r="J54" s="7"/>
      <c r="K54" s="7"/>
      <c r="L54" s="7"/>
      <c r="M54" s="7"/>
      <c r="N54" s="7"/>
      <c r="O54" s="7">
        <v>100</v>
      </c>
      <c r="P54" s="7"/>
      <c r="Q54" s="7">
        <v>370</v>
      </c>
      <c r="R54" s="7"/>
      <c r="S54" s="7"/>
      <c r="T54" s="7">
        <v>36</v>
      </c>
      <c r="U54" s="7"/>
      <c r="V54" s="7"/>
      <c r="W54" s="7">
        <v>180</v>
      </c>
      <c r="X54" s="7"/>
      <c r="Y54" s="7"/>
      <c r="Z54" s="7">
        <v>108</v>
      </c>
      <c r="AA54" s="7">
        <v>240</v>
      </c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>
        <v>70</v>
      </c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s="38" customFormat="1" ht="33.75">
      <c r="A55" s="7">
        <v>11</v>
      </c>
      <c r="B55" s="45" t="s">
        <v>89</v>
      </c>
      <c r="C55" s="26" t="s">
        <v>37</v>
      </c>
      <c r="D55" s="45" t="s">
        <v>1</v>
      </c>
      <c r="E55" s="47" t="s">
        <v>146</v>
      </c>
      <c r="F55" s="8">
        <f t="shared" si="0"/>
        <v>2618</v>
      </c>
      <c r="G55" s="9"/>
      <c r="H55" s="7"/>
      <c r="I55" s="7"/>
      <c r="J55" s="7"/>
      <c r="K55" s="7"/>
      <c r="L55" s="7"/>
      <c r="M55" s="7"/>
      <c r="N55" s="7"/>
      <c r="O55" s="7">
        <v>550</v>
      </c>
      <c r="P55" s="7"/>
      <c r="Q55" s="7"/>
      <c r="R55" s="7"/>
      <c r="S55" s="7">
        <v>80</v>
      </c>
      <c r="T55" s="7"/>
      <c r="U55" s="7"/>
      <c r="V55" s="7"/>
      <c r="W55" s="7">
        <v>180</v>
      </c>
      <c r="X55" s="7"/>
      <c r="Y55" s="7"/>
      <c r="Z55" s="7"/>
      <c r="AA55" s="7">
        <v>14</v>
      </c>
      <c r="AB55" s="7">
        <v>150</v>
      </c>
      <c r="AC55" s="7">
        <v>200</v>
      </c>
      <c r="AD55" s="7"/>
      <c r="AE55" s="7">
        <v>210</v>
      </c>
      <c r="AF55" s="7">
        <v>46</v>
      </c>
      <c r="AG55" s="7"/>
      <c r="AH55" s="7">
        <v>30</v>
      </c>
      <c r="AI55" s="7"/>
      <c r="AJ55" s="7">
        <v>54</v>
      </c>
      <c r="AK55" s="7">
        <v>18</v>
      </c>
      <c r="AL55" s="7"/>
      <c r="AM55" s="7">
        <v>12</v>
      </c>
      <c r="AN55" s="7">
        <v>100</v>
      </c>
      <c r="AO55" s="7"/>
      <c r="AP55" s="7"/>
      <c r="AQ55" s="7">
        <v>192</v>
      </c>
      <c r="AR55" s="7">
        <v>20</v>
      </c>
      <c r="AS55" s="7">
        <v>222</v>
      </c>
      <c r="AT55" s="7">
        <v>20</v>
      </c>
      <c r="AU55" s="7"/>
      <c r="AV55" s="7"/>
      <c r="AW55" s="7"/>
      <c r="AX55" s="7">
        <v>420</v>
      </c>
      <c r="AY55" s="7"/>
      <c r="AZ55" s="7">
        <v>100</v>
      </c>
    </row>
    <row r="56" spans="1:52" s="38" customFormat="1" ht="11.25">
      <c r="A56" s="7">
        <v>12</v>
      </c>
      <c r="B56" s="45" t="s">
        <v>8</v>
      </c>
      <c r="C56" s="46" t="s">
        <v>47</v>
      </c>
      <c r="D56" s="45" t="s">
        <v>79</v>
      </c>
      <c r="E56" s="47" t="s">
        <v>146</v>
      </c>
      <c r="F56" s="8">
        <f t="shared" si="0"/>
        <v>228</v>
      </c>
      <c r="G56" s="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>
        <v>18</v>
      </c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>
        <v>60</v>
      </c>
      <c r="AX56" s="7"/>
      <c r="AY56" s="7">
        <v>150</v>
      </c>
      <c r="AZ56" s="7"/>
    </row>
    <row r="57" spans="1:52" s="38" customFormat="1" ht="33.75">
      <c r="A57" s="7">
        <v>13</v>
      </c>
      <c r="B57" s="45" t="s">
        <v>90</v>
      </c>
      <c r="C57" s="26" t="s">
        <v>37</v>
      </c>
      <c r="D57" s="45" t="s">
        <v>5</v>
      </c>
      <c r="E57" s="47" t="s">
        <v>146</v>
      </c>
      <c r="F57" s="8">
        <f t="shared" si="0"/>
        <v>7755</v>
      </c>
      <c r="G57" s="9">
        <v>60</v>
      </c>
      <c r="H57" s="7"/>
      <c r="I57" s="7"/>
      <c r="J57" s="7"/>
      <c r="K57" s="7"/>
      <c r="L57" s="7"/>
      <c r="M57" s="7"/>
      <c r="N57" s="7"/>
      <c r="O57" s="7">
        <v>60</v>
      </c>
      <c r="P57" s="7">
        <v>100</v>
      </c>
      <c r="Q57" s="7">
        <v>366</v>
      </c>
      <c r="R57" s="7">
        <v>1700</v>
      </c>
      <c r="S57" s="7">
        <v>180</v>
      </c>
      <c r="T57" s="7">
        <v>50</v>
      </c>
      <c r="U57" s="7">
        <v>100</v>
      </c>
      <c r="V57" s="7">
        <v>250</v>
      </c>
      <c r="W57" s="7">
        <v>240</v>
      </c>
      <c r="X57" s="7">
        <v>50</v>
      </c>
      <c r="Y57" s="7">
        <v>700</v>
      </c>
      <c r="Z57" s="7">
        <v>300</v>
      </c>
      <c r="AA57" s="7">
        <v>64</v>
      </c>
      <c r="AB57" s="7">
        <v>270</v>
      </c>
      <c r="AC57" s="7">
        <v>200</v>
      </c>
      <c r="AD57" s="7">
        <v>18</v>
      </c>
      <c r="AE57" s="7">
        <v>156</v>
      </c>
      <c r="AF57" s="7">
        <v>158</v>
      </c>
      <c r="AG57" s="7">
        <v>90</v>
      </c>
      <c r="AH57" s="7">
        <v>189</v>
      </c>
      <c r="AI57" s="7">
        <v>28</v>
      </c>
      <c r="AJ57" s="7">
        <v>39</v>
      </c>
      <c r="AK57" s="7">
        <v>36</v>
      </c>
      <c r="AL57" s="7">
        <v>46</v>
      </c>
      <c r="AM57" s="7">
        <v>12</v>
      </c>
      <c r="AN57" s="7">
        <v>500</v>
      </c>
      <c r="AO57" s="7"/>
      <c r="AP57" s="7">
        <v>150</v>
      </c>
      <c r="AQ57" s="7">
        <v>162</v>
      </c>
      <c r="AR57" s="7">
        <v>40</v>
      </c>
      <c r="AS57" s="7">
        <v>72</v>
      </c>
      <c r="AT57" s="7">
        <v>122</v>
      </c>
      <c r="AU57" s="7"/>
      <c r="AV57" s="7">
        <v>346</v>
      </c>
      <c r="AW57" s="7">
        <v>125</v>
      </c>
      <c r="AX57" s="7">
        <v>426</v>
      </c>
      <c r="AY57" s="7">
        <v>250</v>
      </c>
      <c r="AZ57" s="7">
        <v>100</v>
      </c>
    </row>
    <row r="58" spans="1:52" s="38" customFormat="1" ht="33.75">
      <c r="A58" s="7">
        <v>14</v>
      </c>
      <c r="B58" s="45" t="s">
        <v>89</v>
      </c>
      <c r="C58" s="26" t="s">
        <v>37</v>
      </c>
      <c r="D58" s="45" t="s">
        <v>2</v>
      </c>
      <c r="E58" s="47" t="s">
        <v>146</v>
      </c>
      <c r="F58" s="8">
        <f t="shared" si="0"/>
        <v>6370</v>
      </c>
      <c r="G58" s="9">
        <v>60</v>
      </c>
      <c r="H58" s="7"/>
      <c r="I58" s="7"/>
      <c r="J58" s="7"/>
      <c r="K58" s="7"/>
      <c r="L58" s="7"/>
      <c r="M58" s="7"/>
      <c r="N58" s="7"/>
      <c r="O58" s="7">
        <v>102</v>
      </c>
      <c r="P58" s="7">
        <v>80</v>
      </c>
      <c r="Q58" s="7">
        <v>696</v>
      </c>
      <c r="R58" s="7">
        <v>1600</v>
      </c>
      <c r="S58" s="7">
        <v>180</v>
      </c>
      <c r="T58" s="7">
        <v>400</v>
      </c>
      <c r="U58" s="7">
        <v>100</v>
      </c>
      <c r="V58" s="7">
        <v>250</v>
      </c>
      <c r="W58" s="7">
        <v>500</v>
      </c>
      <c r="X58" s="7">
        <v>150</v>
      </c>
      <c r="Y58" s="7">
        <v>400</v>
      </c>
      <c r="Z58" s="7">
        <v>550</v>
      </c>
      <c r="AA58" s="7"/>
      <c r="AB58" s="7">
        <v>60</v>
      </c>
      <c r="AC58" s="7">
        <v>60</v>
      </c>
      <c r="AD58" s="7">
        <v>124</v>
      </c>
      <c r="AE58" s="7">
        <v>126</v>
      </c>
      <c r="AF58" s="7">
        <v>18</v>
      </c>
      <c r="AG58" s="7"/>
      <c r="AH58" s="7"/>
      <c r="AI58" s="7"/>
      <c r="AJ58" s="7"/>
      <c r="AK58" s="7"/>
      <c r="AL58" s="7"/>
      <c r="AM58" s="7"/>
      <c r="AN58" s="7">
        <v>120</v>
      </c>
      <c r="AO58" s="7">
        <v>140</v>
      </c>
      <c r="AP58" s="7">
        <v>200</v>
      </c>
      <c r="AQ58" s="7"/>
      <c r="AR58" s="7">
        <v>20</v>
      </c>
      <c r="AS58" s="7">
        <v>18</v>
      </c>
      <c r="AT58" s="7">
        <v>12</v>
      </c>
      <c r="AU58" s="7"/>
      <c r="AV58" s="7">
        <v>74</v>
      </c>
      <c r="AW58" s="7">
        <v>155</v>
      </c>
      <c r="AX58" s="7"/>
      <c r="AY58" s="7">
        <v>75</v>
      </c>
      <c r="AZ58" s="7">
        <v>100</v>
      </c>
    </row>
    <row r="59" spans="1:52" s="38" customFormat="1" ht="11.25">
      <c r="A59" s="7">
        <v>15</v>
      </c>
      <c r="B59" s="45" t="s">
        <v>92</v>
      </c>
      <c r="C59" s="46" t="s">
        <v>36</v>
      </c>
      <c r="D59" s="45" t="s">
        <v>44</v>
      </c>
      <c r="E59" s="47" t="s">
        <v>146</v>
      </c>
      <c r="F59" s="8">
        <f t="shared" si="0"/>
        <v>1291</v>
      </c>
      <c r="G59" s="9"/>
      <c r="H59" s="7"/>
      <c r="I59" s="7"/>
      <c r="J59" s="7"/>
      <c r="K59" s="7"/>
      <c r="L59" s="7"/>
      <c r="M59" s="7"/>
      <c r="N59" s="7"/>
      <c r="O59" s="7">
        <v>12</v>
      </c>
      <c r="P59" s="7">
        <v>20</v>
      </c>
      <c r="Q59" s="7">
        <v>24</v>
      </c>
      <c r="R59" s="7">
        <v>300</v>
      </c>
      <c r="S59" s="7">
        <v>10</v>
      </c>
      <c r="T59" s="7">
        <v>20</v>
      </c>
      <c r="U59" s="7">
        <v>15</v>
      </c>
      <c r="V59" s="7">
        <v>40</v>
      </c>
      <c r="W59" s="7">
        <v>90</v>
      </c>
      <c r="X59" s="7"/>
      <c r="Y59" s="7">
        <v>70</v>
      </c>
      <c r="Z59" s="7">
        <v>144</v>
      </c>
      <c r="AA59" s="7">
        <v>90</v>
      </c>
      <c r="AB59" s="7">
        <v>18</v>
      </c>
      <c r="AC59" s="7">
        <v>12</v>
      </c>
      <c r="AD59" s="7">
        <v>14</v>
      </c>
      <c r="AE59" s="7"/>
      <c r="AF59" s="7">
        <v>6</v>
      </c>
      <c r="AG59" s="7">
        <v>12</v>
      </c>
      <c r="AH59" s="7">
        <v>3</v>
      </c>
      <c r="AI59" s="7"/>
      <c r="AJ59" s="7">
        <v>6</v>
      </c>
      <c r="AK59" s="7">
        <v>24</v>
      </c>
      <c r="AL59" s="7">
        <v>4</v>
      </c>
      <c r="AM59" s="7">
        <v>12</v>
      </c>
      <c r="AN59" s="7">
        <v>24</v>
      </c>
      <c r="AO59" s="7">
        <v>60</v>
      </c>
      <c r="AP59" s="7"/>
      <c r="AQ59" s="7">
        <v>30</v>
      </c>
      <c r="AR59" s="7">
        <v>24</v>
      </c>
      <c r="AS59" s="7">
        <v>30</v>
      </c>
      <c r="AT59" s="7">
        <v>6</v>
      </c>
      <c r="AU59" s="7"/>
      <c r="AV59" s="7">
        <v>12</v>
      </c>
      <c r="AW59" s="7">
        <v>55</v>
      </c>
      <c r="AX59" s="7">
        <v>54</v>
      </c>
      <c r="AY59" s="7">
        <v>50</v>
      </c>
      <c r="AZ59" s="7"/>
    </row>
    <row r="60" spans="1:52" s="38" customFormat="1" ht="11.25">
      <c r="A60" s="7">
        <v>16</v>
      </c>
      <c r="B60" s="45" t="s">
        <v>7</v>
      </c>
      <c r="C60" s="46" t="s">
        <v>36</v>
      </c>
      <c r="D60" s="45" t="s">
        <v>48</v>
      </c>
      <c r="E60" s="47" t="s">
        <v>146</v>
      </c>
      <c r="F60" s="8">
        <f t="shared" si="0"/>
        <v>4642</v>
      </c>
      <c r="G60" s="9"/>
      <c r="H60" s="7"/>
      <c r="I60" s="7"/>
      <c r="J60" s="7"/>
      <c r="K60" s="7"/>
      <c r="L60" s="7"/>
      <c r="M60" s="7"/>
      <c r="N60" s="7"/>
      <c r="O60" s="7">
        <v>115</v>
      </c>
      <c r="P60" s="7">
        <v>30</v>
      </c>
      <c r="Q60" s="7">
        <v>18</v>
      </c>
      <c r="R60" s="7">
        <v>200</v>
      </c>
      <c r="S60" s="7"/>
      <c r="T60" s="7"/>
      <c r="U60" s="7">
        <v>60</v>
      </c>
      <c r="V60" s="7">
        <v>400</v>
      </c>
      <c r="W60" s="7">
        <v>110</v>
      </c>
      <c r="X60" s="7"/>
      <c r="Y60" s="7"/>
      <c r="Z60" s="7"/>
      <c r="AA60" s="7">
        <v>60</v>
      </c>
      <c r="AB60" s="7">
        <v>260</v>
      </c>
      <c r="AC60" s="7">
        <v>152</v>
      </c>
      <c r="AD60" s="7"/>
      <c r="AE60" s="7">
        <v>180</v>
      </c>
      <c r="AF60" s="7">
        <v>21</v>
      </c>
      <c r="AG60" s="7">
        <v>100</v>
      </c>
      <c r="AH60" s="7">
        <v>174</v>
      </c>
      <c r="AI60" s="7">
        <v>50</v>
      </c>
      <c r="AJ60" s="7">
        <v>114</v>
      </c>
      <c r="AK60" s="7">
        <v>99</v>
      </c>
      <c r="AL60" s="7">
        <v>30</v>
      </c>
      <c r="AM60" s="7">
        <v>60</v>
      </c>
      <c r="AN60" s="7">
        <v>204</v>
      </c>
      <c r="AO60" s="7">
        <v>300</v>
      </c>
      <c r="AP60" s="7">
        <v>200</v>
      </c>
      <c r="AQ60" s="7">
        <v>400</v>
      </c>
      <c r="AR60" s="7">
        <v>100</v>
      </c>
      <c r="AS60" s="7">
        <v>168</v>
      </c>
      <c r="AT60" s="7">
        <v>35</v>
      </c>
      <c r="AU60" s="7"/>
      <c r="AV60" s="7"/>
      <c r="AW60" s="7">
        <v>250</v>
      </c>
      <c r="AX60" s="7">
        <v>252</v>
      </c>
      <c r="AY60" s="7">
        <v>500</v>
      </c>
      <c r="AZ60" s="7"/>
    </row>
    <row r="61" spans="1:52" s="38" customFormat="1" ht="11.25">
      <c r="A61" s="7">
        <v>17</v>
      </c>
      <c r="B61" s="45" t="s">
        <v>7</v>
      </c>
      <c r="C61" s="46" t="s">
        <v>36</v>
      </c>
      <c r="D61" s="45" t="s">
        <v>3</v>
      </c>
      <c r="E61" s="47" t="s">
        <v>146</v>
      </c>
      <c r="F61" s="8">
        <f t="shared" si="0"/>
        <v>5794</v>
      </c>
      <c r="G61" s="9">
        <v>52</v>
      </c>
      <c r="H61" s="7"/>
      <c r="I61" s="7"/>
      <c r="J61" s="7"/>
      <c r="K61" s="7"/>
      <c r="L61" s="7"/>
      <c r="M61" s="7"/>
      <c r="N61" s="7"/>
      <c r="O61" s="7">
        <v>90</v>
      </c>
      <c r="P61" s="7">
        <v>50</v>
      </c>
      <c r="Q61" s="7">
        <v>696</v>
      </c>
      <c r="R61" s="7">
        <v>800</v>
      </c>
      <c r="S61" s="7">
        <v>180</v>
      </c>
      <c r="T61" s="7"/>
      <c r="U61" s="7">
        <v>70</v>
      </c>
      <c r="V61" s="7"/>
      <c r="W61" s="7">
        <v>200</v>
      </c>
      <c r="X61" s="7">
        <v>100</v>
      </c>
      <c r="Y61" s="7">
        <v>879</v>
      </c>
      <c r="Z61" s="7">
        <v>390</v>
      </c>
      <c r="AA61" s="7">
        <v>90</v>
      </c>
      <c r="AB61" s="7">
        <v>120</v>
      </c>
      <c r="AC61" s="7">
        <v>200</v>
      </c>
      <c r="AD61" s="7">
        <v>132</v>
      </c>
      <c r="AE61" s="7">
        <v>180</v>
      </c>
      <c r="AF61" s="7">
        <v>170</v>
      </c>
      <c r="AG61" s="7"/>
      <c r="AH61" s="7">
        <v>6</v>
      </c>
      <c r="AI61" s="7"/>
      <c r="AJ61" s="7"/>
      <c r="AK61" s="7"/>
      <c r="AL61" s="7"/>
      <c r="AM61" s="7"/>
      <c r="AN61" s="7">
        <v>96</v>
      </c>
      <c r="AO61" s="7">
        <v>150</v>
      </c>
      <c r="AP61" s="7">
        <v>150</v>
      </c>
      <c r="AQ61" s="7"/>
      <c r="AR61" s="7">
        <v>40</v>
      </c>
      <c r="AS61" s="7">
        <v>132</v>
      </c>
      <c r="AT61" s="7">
        <v>100</v>
      </c>
      <c r="AU61" s="7"/>
      <c r="AV61" s="7">
        <v>179</v>
      </c>
      <c r="AW61" s="7">
        <v>150</v>
      </c>
      <c r="AX61" s="7">
        <v>192</v>
      </c>
      <c r="AY61" s="7"/>
      <c r="AZ61" s="7">
        <v>200</v>
      </c>
    </row>
    <row r="62" spans="1:52" s="38" customFormat="1" ht="11.25">
      <c r="A62" s="7">
        <v>18</v>
      </c>
      <c r="B62" s="45" t="s">
        <v>7</v>
      </c>
      <c r="C62" s="46" t="s">
        <v>36</v>
      </c>
      <c r="D62" s="45" t="s">
        <v>4</v>
      </c>
      <c r="E62" s="47" t="s">
        <v>146</v>
      </c>
      <c r="F62" s="8">
        <f t="shared" si="0"/>
        <v>785</v>
      </c>
      <c r="G62" s="9"/>
      <c r="H62" s="7"/>
      <c r="I62" s="7"/>
      <c r="J62" s="7"/>
      <c r="K62" s="7"/>
      <c r="L62" s="7"/>
      <c r="M62" s="7"/>
      <c r="N62" s="7"/>
      <c r="O62" s="7">
        <v>17</v>
      </c>
      <c r="P62" s="7">
        <v>30</v>
      </c>
      <c r="Q62" s="7"/>
      <c r="R62" s="7">
        <v>80</v>
      </c>
      <c r="S62" s="7"/>
      <c r="T62" s="7">
        <v>15</v>
      </c>
      <c r="U62" s="7">
        <v>20</v>
      </c>
      <c r="V62" s="7"/>
      <c r="W62" s="7">
        <v>20</v>
      </c>
      <c r="X62" s="7"/>
      <c r="Y62" s="7"/>
      <c r="Z62" s="7">
        <v>60</v>
      </c>
      <c r="AA62" s="7">
        <v>2</v>
      </c>
      <c r="AB62" s="7"/>
      <c r="AC62" s="7"/>
      <c r="AD62" s="7">
        <v>10</v>
      </c>
      <c r="AE62" s="7"/>
      <c r="AF62" s="7">
        <v>70</v>
      </c>
      <c r="AG62" s="7"/>
      <c r="AH62" s="7"/>
      <c r="AI62" s="7"/>
      <c r="AJ62" s="7"/>
      <c r="AK62" s="7"/>
      <c r="AL62" s="7"/>
      <c r="AM62" s="7"/>
      <c r="AN62" s="7">
        <v>66</v>
      </c>
      <c r="AO62" s="7"/>
      <c r="AP62" s="7">
        <v>50</v>
      </c>
      <c r="AQ62" s="7"/>
      <c r="AR62" s="7">
        <v>21</v>
      </c>
      <c r="AS62" s="7"/>
      <c r="AT62" s="7">
        <v>6</v>
      </c>
      <c r="AU62" s="7"/>
      <c r="AV62" s="7">
        <v>46</v>
      </c>
      <c r="AW62" s="7">
        <v>150</v>
      </c>
      <c r="AX62" s="7">
        <v>102</v>
      </c>
      <c r="AY62" s="7"/>
      <c r="AZ62" s="7">
        <v>20</v>
      </c>
    </row>
    <row r="63" spans="1:52" s="38" customFormat="1" ht="11.25">
      <c r="A63" s="7">
        <v>19</v>
      </c>
      <c r="B63" s="45" t="s">
        <v>91</v>
      </c>
      <c r="C63" s="46" t="s">
        <v>36</v>
      </c>
      <c r="D63" s="45" t="s">
        <v>9</v>
      </c>
      <c r="E63" s="47" t="s">
        <v>146</v>
      </c>
      <c r="F63" s="8">
        <f t="shared" si="0"/>
        <v>225</v>
      </c>
      <c r="G63" s="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72</v>
      </c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>
        <v>11</v>
      </c>
      <c r="AW63" s="7">
        <v>70</v>
      </c>
      <c r="AX63" s="7">
        <v>72</v>
      </c>
      <c r="AY63" s="7"/>
      <c r="AZ63" s="7"/>
    </row>
    <row r="64" spans="1:52" s="38" customFormat="1" ht="11.25">
      <c r="A64" s="7">
        <v>20</v>
      </c>
      <c r="B64" s="45" t="s">
        <v>93</v>
      </c>
      <c r="C64" s="46" t="s">
        <v>36</v>
      </c>
      <c r="D64" s="45" t="s">
        <v>80</v>
      </c>
      <c r="E64" s="47" t="s">
        <v>146</v>
      </c>
      <c r="F64" s="8">
        <f t="shared" si="0"/>
        <v>469</v>
      </c>
      <c r="G64" s="9"/>
      <c r="H64" s="7"/>
      <c r="I64" s="7"/>
      <c r="J64" s="7"/>
      <c r="K64" s="7"/>
      <c r="L64" s="7"/>
      <c r="M64" s="7"/>
      <c r="N64" s="7"/>
      <c r="O64" s="7">
        <v>54</v>
      </c>
      <c r="P64" s="7"/>
      <c r="Q64" s="7"/>
      <c r="R64" s="7"/>
      <c r="S64" s="7"/>
      <c r="T64" s="7"/>
      <c r="U64" s="7"/>
      <c r="V64" s="7"/>
      <c r="W64" s="7">
        <v>40</v>
      </c>
      <c r="X64" s="7"/>
      <c r="Y64" s="7"/>
      <c r="Z64" s="7">
        <v>180</v>
      </c>
      <c r="AA64" s="7"/>
      <c r="AB64" s="7">
        <v>15</v>
      </c>
      <c r="AC64" s="7"/>
      <c r="AD64" s="7">
        <v>80</v>
      </c>
      <c r="AE64" s="7"/>
      <c r="AF64" s="7"/>
      <c r="AG64" s="7"/>
      <c r="AH64" s="7"/>
      <c r="AI64" s="7"/>
      <c r="AJ64" s="7"/>
      <c r="AK64" s="7"/>
      <c r="AL64" s="7"/>
      <c r="AM64" s="7"/>
      <c r="AN64" s="7">
        <v>30</v>
      </c>
      <c r="AO64" s="7"/>
      <c r="AP64" s="7"/>
      <c r="AQ64" s="7"/>
      <c r="AR64" s="7"/>
      <c r="AS64" s="7"/>
      <c r="AT64" s="7"/>
      <c r="AU64" s="7"/>
      <c r="AV64" s="7"/>
      <c r="AW64" s="7">
        <v>70</v>
      </c>
      <c r="AX64" s="7"/>
      <c r="AY64" s="7"/>
      <c r="AZ64" s="7"/>
    </row>
    <row r="65" spans="1:52" s="38" customFormat="1" ht="11.25">
      <c r="A65" s="7">
        <v>21</v>
      </c>
      <c r="B65" s="45" t="s">
        <v>91</v>
      </c>
      <c r="C65" s="46" t="s">
        <v>36</v>
      </c>
      <c r="D65" s="45" t="s">
        <v>81</v>
      </c>
      <c r="E65" s="47" t="s">
        <v>146</v>
      </c>
      <c r="F65" s="8">
        <f t="shared" si="0"/>
        <v>373</v>
      </c>
      <c r="G65" s="9"/>
      <c r="H65" s="7"/>
      <c r="I65" s="7"/>
      <c r="J65" s="7"/>
      <c r="K65" s="7"/>
      <c r="L65" s="7"/>
      <c r="M65" s="7"/>
      <c r="N65" s="7"/>
      <c r="O65" s="7">
        <v>74</v>
      </c>
      <c r="P65" s="7"/>
      <c r="Q65" s="7"/>
      <c r="R65" s="7"/>
      <c r="S65" s="7">
        <v>16</v>
      </c>
      <c r="T65" s="7">
        <v>10</v>
      </c>
      <c r="U65" s="7"/>
      <c r="V65" s="7"/>
      <c r="W65" s="7">
        <v>40</v>
      </c>
      <c r="X65" s="7">
        <v>14</v>
      </c>
      <c r="Y65" s="7"/>
      <c r="Z65" s="7">
        <v>72</v>
      </c>
      <c r="AA65" s="7"/>
      <c r="AB65" s="7">
        <v>15</v>
      </c>
      <c r="AC65" s="7"/>
      <c r="AD65" s="7">
        <v>12</v>
      </c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>
        <v>90</v>
      </c>
      <c r="AS65" s="7"/>
      <c r="AT65" s="7"/>
      <c r="AU65" s="7"/>
      <c r="AV65" s="7"/>
      <c r="AW65" s="7">
        <v>10</v>
      </c>
      <c r="AX65" s="7"/>
      <c r="AY65" s="7"/>
      <c r="AZ65" s="7">
        <v>20</v>
      </c>
    </row>
    <row r="66" spans="1:52" ht="33.75">
      <c r="A66" s="7">
        <v>22</v>
      </c>
      <c r="B66" s="8" t="s">
        <v>94</v>
      </c>
      <c r="C66" s="29" t="s">
        <v>16</v>
      </c>
      <c r="D66" s="29" t="s">
        <v>17</v>
      </c>
      <c r="E66" s="47" t="s">
        <v>146</v>
      </c>
      <c r="F66" s="8">
        <f t="shared" si="0"/>
        <v>12</v>
      </c>
      <c r="G66" s="9"/>
      <c r="H66" s="9"/>
      <c r="I66" s="9"/>
      <c r="J66" s="9"/>
      <c r="K66" s="9"/>
      <c r="L66" s="9"/>
      <c r="M66" s="9"/>
      <c r="N66" s="9"/>
      <c r="O66" s="9"/>
      <c r="P66" s="9">
        <v>6</v>
      </c>
      <c r="Q66" s="9"/>
      <c r="R66" s="9"/>
      <c r="S66" s="9"/>
      <c r="T66" s="9"/>
      <c r="U66" s="9"/>
      <c r="V66" s="9"/>
      <c r="W66" s="9"/>
      <c r="X66" s="9"/>
      <c r="Y66" s="9"/>
      <c r="Z66" s="9">
        <v>6</v>
      </c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9"/>
      <c r="AY66" s="9"/>
      <c r="AZ66" s="9"/>
    </row>
    <row r="67" spans="1:52" ht="45">
      <c r="A67" s="7">
        <v>23</v>
      </c>
      <c r="B67" s="8" t="s">
        <v>49</v>
      </c>
      <c r="C67" s="29" t="s">
        <v>50</v>
      </c>
      <c r="D67" s="8" t="s">
        <v>51</v>
      </c>
      <c r="E67" s="47" t="s">
        <v>146</v>
      </c>
      <c r="F67" s="8">
        <f t="shared" si="0"/>
        <v>4638</v>
      </c>
      <c r="G67" s="9">
        <v>36</v>
      </c>
      <c r="H67" s="9"/>
      <c r="I67" s="9"/>
      <c r="J67" s="9"/>
      <c r="K67" s="9"/>
      <c r="L67" s="9"/>
      <c r="M67" s="9"/>
      <c r="N67" s="9"/>
      <c r="O67" s="9">
        <v>150</v>
      </c>
      <c r="P67" s="44"/>
      <c r="Q67" s="9">
        <v>198</v>
      </c>
      <c r="R67" s="9">
        <v>1482</v>
      </c>
      <c r="S67" s="9">
        <v>50</v>
      </c>
      <c r="T67" s="9">
        <v>150</v>
      </c>
      <c r="U67" s="44"/>
      <c r="V67" s="9">
        <v>60</v>
      </c>
      <c r="W67" s="9">
        <v>204</v>
      </c>
      <c r="X67" s="9">
        <v>500</v>
      </c>
      <c r="Y67" s="9">
        <v>100</v>
      </c>
      <c r="Z67" s="9">
        <v>360</v>
      </c>
      <c r="AA67" s="7"/>
      <c r="AB67" s="7">
        <v>130</v>
      </c>
      <c r="AC67" s="7">
        <v>66</v>
      </c>
      <c r="AD67" s="7">
        <v>66</v>
      </c>
      <c r="AE67" s="7">
        <v>120</v>
      </c>
      <c r="AF67" s="7"/>
      <c r="AG67" s="7">
        <v>60</v>
      </c>
      <c r="AH67" s="7"/>
      <c r="AI67" s="7">
        <v>6</v>
      </c>
      <c r="AJ67" s="7">
        <v>54</v>
      </c>
      <c r="AK67" s="7"/>
      <c r="AL67" s="7"/>
      <c r="AM67" s="7">
        <v>6</v>
      </c>
      <c r="AN67" s="7">
        <v>114</v>
      </c>
      <c r="AO67" s="7">
        <v>114</v>
      </c>
      <c r="AP67" s="7">
        <v>15</v>
      </c>
      <c r="AQ67" s="7">
        <v>70</v>
      </c>
      <c r="AR67" s="7">
        <v>72</v>
      </c>
      <c r="AS67" s="7">
        <v>60</v>
      </c>
      <c r="AT67" s="7"/>
      <c r="AU67" s="7"/>
      <c r="AV67" s="7">
        <v>15</v>
      </c>
      <c r="AW67" s="7">
        <v>60</v>
      </c>
      <c r="AX67" s="9">
        <v>100</v>
      </c>
      <c r="AY67" s="9">
        <v>60</v>
      </c>
      <c r="AZ67" s="9">
        <v>160</v>
      </c>
    </row>
    <row r="68" spans="1:52" s="14" customFormat="1" ht="11.25">
      <c r="A68" s="28" t="s">
        <v>171</v>
      </c>
      <c r="B68" s="48"/>
      <c r="C68" s="23"/>
      <c r="D68" s="49"/>
      <c r="E68" s="50"/>
      <c r="F68" s="49"/>
      <c r="G68" s="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44"/>
      <c r="AY68" s="44"/>
      <c r="AZ68" s="44"/>
    </row>
    <row r="69" spans="1:52" ht="33.75">
      <c r="A69" s="9">
        <v>1</v>
      </c>
      <c r="B69" s="29" t="s">
        <v>109</v>
      </c>
      <c r="C69" s="8" t="s">
        <v>52</v>
      </c>
      <c r="D69" s="29" t="s">
        <v>54</v>
      </c>
      <c r="E69" s="21" t="s">
        <v>146</v>
      </c>
      <c r="F69" s="8">
        <f aca="true" t="shared" si="1" ref="F69:F87">G69+H69+I69+J69+K69+L69+M69+N69+O69+P69+Q69+R69+S69+T69+U69+V69+W69+X69+Y69+Z69+AA69+AB69+AC69+AD69+AE69+AF69+AG69+AH69+AI69++AJ69+AK69+AL69+AM69+AO69+AP69+AQ69+AR69+AS69+AT69+AU69+AV69+AW69+AX69+AY69+AZ69+AN69</f>
        <v>55</v>
      </c>
      <c r="G69" s="9"/>
      <c r="H69" s="9"/>
      <c r="I69" s="9"/>
      <c r="J69" s="9">
        <v>3</v>
      </c>
      <c r="K69" s="9">
        <v>19</v>
      </c>
      <c r="L69" s="9"/>
      <c r="M69" s="9">
        <v>2</v>
      </c>
      <c r="N69" s="9">
        <v>6</v>
      </c>
      <c r="O69" s="9"/>
      <c r="P69" s="9"/>
      <c r="Q69" s="9"/>
      <c r="R69" s="9"/>
      <c r="S69" s="9">
        <v>4</v>
      </c>
      <c r="T69" s="9"/>
      <c r="U69" s="9"/>
      <c r="V69" s="9"/>
      <c r="W69" s="9"/>
      <c r="X69" s="9"/>
      <c r="Y69" s="9"/>
      <c r="Z69" s="9">
        <v>12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>
        <v>2</v>
      </c>
      <c r="AP69" s="7"/>
      <c r="AQ69" s="7"/>
      <c r="AR69" s="7">
        <v>7</v>
      </c>
      <c r="AS69" s="7"/>
      <c r="AT69" s="7"/>
      <c r="AU69" s="7"/>
      <c r="AV69" s="7"/>
      <c r="AW69" s="7"/>
      <c r="AX69" s="9"/>
      <c r="AY69" s="9"/>
      <c r="AZ69" s="9"/>
    </row>
    <row r="70" spans="1:52" ht="33.75">
      <c r="A70" s="9">
        <v>2</v>
      </c>
      <c r="B70" s="29" t="s">
        <v>109</v>
      </c>
      <c r="C70" s="8" t="s">
        <v>52</v>
      </c>
      <c r="D70" s="29" t="s">
        <v>55</v>
      </c>
      <c r="E70" s="21" t="s">
        <v>146</v>
      </c>
      <c r="F70" s="8">
        <f t="shared" si="1"/>
        <v>2707</v>
      </c>
      <c r="G70" s="9">
        <v>42</v>
      </c>
      <c r="H70" s="9"/>
      <c r="I70" s="9"/>
      <c r="J70" s="9">
        <v>11</v>
      </c>
      <c r="K70" s="9">
        <v>5</v>
      </c>
      <c r="L70" s="9">
        <v>14</v>
      </c>
      <c r="M70" s="9">
        <v>11</v>
      </c>
      <c r="N70" s="9">
        <v>4</v>
      </c>
      <c r="O70" s="9">
        <v>230</v>
      </c>
      <c r="P70" s="9">
        <v>30</v>
      </c>
      <c r="Q70" s="9">
        <v>90</v>
      </c>
      <c r="R70" s="9">
        <v>800</v>
      </c>
      <c r="S70" s="9">
        <v>30</v>
      </c>
      <c r="T70" s="9">
        <v>80</v>
      </c>
      <c r="U70" s="9">
        <v>30</v>
      </c>
      <c r="V70" s="9">
        <v>100</v>
      </c>
      <c r="W70" s="9">
        <v>90</v>
      </c>
      <c r="X70" s="9">
        <v>50</v>
      </c>
      <c r="Y70" s="9">
        <v>300</v>
      </c>
      <c r="Z70" s="9">
        <v>160</v>
      </c>
      <c r="AA70" s="7">
        <v>28</v>
      </c>
      <c r="AB70" s="7">
        <v>88</v>
      </c>
      <c r="AC70" s="7"/>
      <c r="AD70" s="7">
        <v>20</v>
      </c>
      <c r="AE70" s="7"/>
      <c r="AF70" s="7"/>
      <c r="AG70" s="7">
        <v>6</v>
      </c>
      <c r="AH70" s="7">
        <v>21</v>
      </c>
      <c r="AI70" s="7"/>
      <c r="AJ70" s="7">
        <v>11</v>
      </c>
      <c r="AK70" s="7">
        <v>17</v>
      </c>
      <c r="AL70" s="7">
        <v>3</v>
      </c>
      <c r="AM70" s="7">
        <v>1</v>
      </c>
      <c r="AN70" s="7">
        <v>45</v>
      </c>
      <c r="AO70" s="7">
        <v>30</v>
      </c>
      <c r="AP70" s="7"/>
      <c r="AQ70" s="7"/>
      <c r="AR70" s="7">
        <v>28</v>
      </c>
      <c r="AS70" s="7">
        <v>15</v>
      </c>
      <c r="AT70" s="7"/>
      <c r="AU70" s="7">
        <v>30</v>
      </c>
      <c r="AV70" s="7">
        <v>31</v>
      </c>
      <c r="AW70" s="7"/>
      <c r="AX70" s="9">
        <v>132</v>
      </c>
      <c r="AY70" s="9">
        <v>40</v>
      </c>
      <c r="AZ70" s="9">
        <v>84</v>
      </c>
    </row>
    <row r="71" spans="1:52" ht="33.75">
      <c r="A71" s="9">
        <v>3</v>
      </c>
      <c r="B71" s="29" t="s">
        <v>110</v>
      </c>
      <c r="C71" s="8" t="s">
        <v>52</v>
      </c>
      <c r="D71" s="29" t="s">
        <v>56</v>
      </c>
      <c r="E71" s="21" t="s">
        <v>146</v>
      </c>
      <c r="F71" s="8">
        <f t="shared" si="1"/>
        <v>427</v>
      </c>
      <c r="G71" s="9">
        <v>2</v>
      </c>
      <c r="H71" s="9"/>
      <c r="I71" s="9"/>
      <c r="J71" s="9">
        <v>2</v>
      </c>
      <c r="K71" s="9"/>
      <c r="L71" s="9"/>
      <c r="M71" s="9"/>
      <c r="N71" s="9"/>
      <c r="O71" s="9">
        <v>3</v>
      </c>
      <c r="P71" s="9">
        <v>20</v>
      </c>
      <c r="Q71" s="9">
        <v>70</v>
      </c>
      <c r="R71" s="9"/>
      <c r="S71" s="9">
        <v>10</v>
      </c>
      <c r="T71" s="9">
        <v>80</v>
      </c>
      <c r="U71" s="9">
        <v>20</v>
      </c>
      <c r="V71" s="9"/>
      <c r="W71" s="9">
        <v>24</v>
      </c>
      <c r="X71" s="9">
        <v>10</v>
      </c>
      <c r="Y71" s="9"/>
      <c r="Z71" s="9">
        <v>8</v>
      </c>
      <c r="AA71" s="7"/>
      <c r="AB71" s="7">
        <v>35</v>
      </c>
      <c r="AC71" s="7"/>
      <c r="AD71" s="7">
        <v>30</v>
      </c>
      <c r="AE71" s="7"/>
      <c r="AF71" s="7"/>
      <c r="AG71" s="7"/>
      <c r="AH71" s="7"/>
      <c r="AI71" s="7"/>
      <c r="AJ71" s="7"/>
      <c r="AK71" s="7"/>
      <c r="AL71" s="7"/>
      <c r="AM71" s="7"/>
      <c r="AN71" s="7">
        <v>45</v>
      </c>
      <c r="AO71" s="7"/>
      <c r="AP71" s="7"/>
      <c r="AQ71" s="7"/>
      <c r="AR71" s="7">
        <v>28</v>
      </c>
      <c r="AS71" s="7"/>
      <c r="AT71" s="7"/>
      <c r="AU71" s="7"/>
      <c r="AV71" s="7"/>
      <c r="AW71" s="7"/>
      <c r="AX71" s="9"/>
      <c r="AY71" s="9">
        <v>40</v>
      </c>
      <c r="AZ71" s="9"/>
    </row>
    <row r="72" spans="1:52" ht="33.75">
      <c r="A72" s="9">
        <v>4</v>
      </c>
      <c r="B72" s="29" t="s">
        <v>107</v>
      </c>
      <c r="C72" s="8" t="s">
        <v>52</v>
      </c>
      <c r="D72" s="8" t="s">
        <v>57</v>
      </c>
      <c r="E72" s="21" t="s">
        <v>146</v>
      </c>
      <c r="F72" s="8">
        <f t="shared" si="1"/>
        <v>808</v>
      </c>
      <c r="G72" s="9">
        <v>2</v>
      </c>
      <c r="H72" s="9">
        <v>3</v>
      </c>
      <c r="I72" s="9">
        <v>22</v>
      </c>
      <c r="J72" s="9"/>
      <c r="K72" s="9"/>
      <c r="L72" s="9"/>
      <c r="M72" s="9"/>
      <c r="N72" s="9"/>
      <c r="O72" s="9"/>
      <c r="P72" s="9"/>
      <c r="Q72" s="9">
        <v>30</v>
      </c>
      <c r="R72" s="9"/>
      <c r="S72" s="9"/>
      <c r="T72" s="9"/>
      <c r="U72" s="9"/>
      <c r="V72" s="9">
        <v>50</v>
      </c>
      <c r="W72" s="9">
        <v>90</v>
      </c>
      <c r="X72" s="9">
        <v>30</v>
      </c>
      <c r="Y72" s="9"/>
      <c r="Z72" s="9">
        <v>110</v>
      </c>
      <c r="AA72" s="7"/>
      <c r="AB72" s="7">
        <v>12</v>
      </c>
      <c r="AC72" s="7"/>
      <c r="AD72" s="7"/>
      <c r="AE72" s="7">
        <v>150</v>
      </c>
      <c r="AF72" s="7"/>
      <c r="AG72" s="7"/>
      <c r="AH72" s="7"/>
      <c r="AI72" s="7"/>
      <c r="AJ72" s="7"/>
      <c r="AK72" s="7"/>
      <c r="AL72" s="7"/>
      <c r="AM72" s="7"/>
      <c r="AN72" s="7">
        <v>18</v>
      </c>
      <c r="AO72" s="7">
        <v>30</v>
      </c>
      <c r="AP72" s="7">
        <v>60</v>
      </c>
      <c r="AQ72" s="7">
        <v>20</v>
      </c>
      <c r="AR72" s="7"/>
      <c r="AS72" s="7"/>
      <c r="AT72" s="7">
        <v>34</v>
      </c>
      <c r="AU72" s="7"/>
      <c r="AV72" s="7"/>
      <c r="AW72" s="7">
        <v>63</v>
      </c>
      <c r="AX72" s="9"/>
      <c r="AY72" s="9"/>
      <c r="AZ72" s="9">
        <v>84</v>
      </c>
    </row>
    <row r="73" spans="1:52" ht="22.5">
      <c r="A73" s="9">
        <v>5</v>
      </c>
      <c r="B73" s="29" t="s">
        <v>108</v>
      </c>
      <c r="C73" s="8" t="s">
        <v>52</v>
      </c>
      <c r="D73" s="8" t="s">
        <v>58</v>
      </c>
      <c r="E73" s="21" t="s">
        <v>146</v>
      </c>
      <c r="F73" s="8">
        <f t="shared" si="1"/>
        <v>312</v>
      </c>
      <c r="G73" s="9"/>
      <c r="H73" s="9">
        <v>6</v>
      </c>
      <c r="I73" s="9">
        <v>6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v>30</v>
      </c>
      <c r="W73" s="9"/>
      <c r="X73" s="9"/>
      <c r="Y73" s="9"/>
      <c r="Z73" s="9">
        <v>8</v>
      </c>
      <c r="AA73" s="7"/>
      <c r="AB73" s="7"/>
      <c r="AC73" s="7">
        <v>100</v>
      </c>
      <c r="AD73" s="7"/>
      <c r="AE73" s="7"/>
      <c r="AF73" s="7">
        <v>43</v>
      </c>
      <c r="AG73" s="7"/>
      <c r="AH73" s="7"/>
      <c r="AI73" s="7"/>
      <c r="AJ73" s="7"/>
      <c r="AK73" s="7"/>
      <c r="AL73" s="7"/>
      <c r="AM73" s="7"/>
      <c r="AN73" s="7">
        <v>3</v>
      </c>
      <c r="AO73" s="7"/>
      <c r="AP73" s="7">
        <v>20</v>
      </c>
      <c r="AQ73" s="7">
        <v>4</v>
      </c>
      <c r="AR73" s="7"/>
      <c r="AS73" s="7"/>
      <c r="AT73" s="7"/>
      <c r="AU73" s="7">
        <v>30</v>
      </c>
      <c r="AV73" s="7"/>
      <c r="AW73" s="7">
        <v>62</v>
      </c>
      <c r="AX73" s="9"/>
      <c r="AY73" s="9"/>
      <c r="AZ73" s="9"/>
    </row>
    <row r="74" spans="1:52" ht="33.75">
      <c r="A74" s="9">
        <v>6</v>
      </c>
      <c r="B74" s="29" t="s">
        <v>95</v>
      </c>
      <c r="C74" s="8" t="s">
        <v>53</v>
      </c>
      <c r="D74" s="8" t="s">
        <v>106</v>
      </c>
      <c r="E74" s="9" t="s">
        <v>148</v>
      </c>
      <c r="F74" s="8">
        <f t="shared" si="1"/>
        <v>180004</v>
      </c>
      <c r="G74" s="9">
        <v>1800</v>
      </c>
      <c r="H74" s="9"/>
      <c r="I74" s="9"/>
      <c r="J74" s="9"/>
      <c r="K74" s="9"/>
      <c r="L74" s="9"/>
      <c r="M74" s="9"/>
      <c r="N74" s="9"/>
      <c r="O74" s="9">
        <v>3000</v>
      </c>
      <c r="P74" s="9">
        <v>1000</v>
      </c>
      <c r="Q74" s="9">
        <v>6120</v>
      </c>
      <c r="R74" s="9">
        <v>11000</v>
      </c>
      <c r="S74" s="9">
        <v>1000</v>
      </c>
      <c r="T74" s="9">
        <v>5000</v>
      </c>
      <c r="U74" s="9">
        <v>1200</v>
      </c>
      <c r="V74" s="9"/>
      <c r="W74" s="9">
        <v>4860</v>
      </c>
      <c r="X74" s="9">
        <v>5000</v>
      </c>
      <c r="Y74" s="9">
        <v>20000</v>
      </c>
      <c r="Z74" s="9">
        <v>5000</v>
      </c>
      <c r="AA74" s="7">
        <v>3300</v>
      </c>
      <c r="AB74" s="7">
        <v>9840</v>
      </c>
      <c r="AC74" s="7">
        <v>4000</v>
      </c>
      <c r="AD74" s="7">
        <v>4985</v>
      </c>
      <c r="AE74" s="7"/>
      <c r="AF74" s="7">
        <v>4680</v>
      </c>
      <c r="AG74" s="7">
        <v>1400</v>
      </c>
      <c r="AH74" s="7">
        <v>6840</v>
      </c>
      <c r="AI74" s="7">
        <v>180</v>
      </c>
      <c r="AJ74" s="7">
        <v>6000</v>
      </c>
      <c r="AK74" s="7">
        <v>3600</v>
      </c>
      <c r="AL74" s="7">
        <v>1000</v>
      </c>
      <c r="AM74" s="7">
        <v>1000</v>
      </c>
      <c r="AN74" s="7">
        <v>1854</v>
      </c>
      <c r="AO74" s="7">
        <v>200</v>
      </c>
      <c r="AP74" s="7">
        <v>600</v>
      </c>
      <c r="AQ74" s="7">
        <v>8820</v>
      </c>
      <c r="AR74" s="7">
        <v>2000</v>
      </c>
      <c r="AS74" s="7">
        <v>936</v>
      </c>
      <c r="AT74" s="7">
        <v>557</v>
      </c>
      <c r="AU74" s="7"/>
      <c r="AV74" s="7">
        <v>3032</v>
      </c>
      <c r="AW74" s="7">
        <v>10000</v>
      </c>
      <c r="AX74" s="9">
        <v>13200</v>
      </c>
      <c r="AY74" s="9">
        <v>5000</v>
      </c>
      <c r="AZ74" s="9">
        <v>22000</v>
      </c>
    </row>
    <row r="75" spans="1:52" ht="33.75">
      <c r="A75" s="9">
        <v>7</v>
      </c>
      <c r="B75" s="45" t="s">
        <v>96</v>
      </c>
      <c r="C75" s="8" t="s">
        <v>52</v>
      </c>
      <c r="D75" s="51" t="s">
        <v>6</v>
      </c>
      <c r="E75" s="9" t="s">
        <v>146</v>
      </c>
      <c r="F75" s="8">
        <f t="shared" si="1"/>
        <v>738</v>
      </c>
      <c r="G75" s="9"/>
      <c r="H75" s="9"/>
      <c r="I75" s="9">
        <v>24</v>
      </c>
      <c r="J75" s="9">
        <v>12</v>
      </c>
      <c r="K75" s="9">
        <v>36</v>
      </c>
      <c r="L75" s="9"/>
      <c r="M75" s="9"/>
      <c r="N75" s="9"/>
      <c r="O75" s="9">
        <v>10</v>
      </c>
      <c r="P75" s="9">
        <v>6</v>
      </c>
      <c r="Q75" s="9">
        <v>12</v>
      </c>
      <c r="R75" s="9">
        <v>20</v>
      </c>
      <c r="S75" s="9">
        <v>28</v>
      </c>
      <c r="T75" s="9">
        <v>25</v>
      </c>
      <c r="U75" s="9">
        <v>5</v>
      </c>
      <c r="V75" s="9">
        <v>15</v>
      </c>
      <c r="W75" s="9">
        <v>15</v>
      </c>
      <c r="X75" s="9">
        <v>50</v>
      </c>
      <c r="Y75" s="9">
        <v>12</v>
      </c>
      <c r="Z75" s="9">
        <v>70</v>
      </c>
      <c r="AA75" s="7">
        <v>24</v>
      </c>
      <c r="AB75" s="7">
        <v>26</v>
      </c>
      <c r="AC75" s="7">
        <v>40</v>
      </c>
      <c r="AD75" s="7"/>
      <c r="AE75" s="7">
        <v>6</v>
      </c>
      <c r="AF75" s="7">
        <v>24</v>
      </c>
      <c r="AG75" s="7"/>
      <c r="AH75" s="7"/>
      <c r="AI75" s="7"/>
      <c r="AJ75" s="7"/>
      <c r="AK75" s="7">
        <v>6</v>
      </c>
      <c r="AL75" s="7"/>
      <c r="AM75" s="7"/>
      <c r="AN75" s="7">
        <v>12</v>
      </c>
      <c r="AO75" s="7"/>
      <c r="AP75" s="7">
        <v>4</v>
      </c>
      <c r="AQ75" s="7">
        <v>54</v>
      </c>
      <c r="AR75" s="7">
        <v>8</v>
      </c>
      <c r="AS75" s="7">
        <v>12</v>
      </c>
      <c r="AT75" s="7"/>
      <c r="AU75" s="7"/>
      <c r="AV75" s="7">
        <v>4</v>
      </c>
      <c r="AW75" s="7">
        <v>16</v>
      </c>
      <c r="AX75" s="9">
        <v>12</v>
      </c>
      <c r="AY75" s="9">
        <v>50</v>
      </c>
      <c r="AZ75" s="9">
        <v>100</v>
      </c>
    </row>
    <row r="76" spans="1:52" ht="22.5">
      <c r="A76" s="9">
        <v>8</v>
      </c>
      <c r="B76" s="45" t="s">
        <v>100</v>
      </c>
      <c r="C76" s="8" t="s">
        <v>52</v>
      </c>
      <c r="D76" s="51" t="s">
        <v>6</v>
      </c>
      <c r="E76" s="9" t="s">
        <v>146</v>
      </c>
      <c r="F76" s="8">
        <f t="shared" si="1"/>
        <v>103</v>
      </c>
      <c r="G76" s="9"/>
      <c r="H76" s="9">
        <v>28</v>
      </c>
      <c r="I76" s="9">
        <v>12</v>
      </c>
      <c r="J76" s="9"/>
      <c r="K76" s="9"/>
      <c r="L76" s="9"/>
      <c r="M76" s="9"/>
      <c r="N76" s="9"/>
      <c r="O76" s="9">
        <v>4</v>
      </c>
      <c r="P76" s="9"/>
      <c r="Q76" s="9"/>
      <c r="R76" s="9">
        <v>4</v>
      </c>
      <c r="S76" s="9">
        <v>5</v>
      </c>
      <c r="T76" s="9">
        <v>4</v>
      </c>
      <c r="U76" s="9"/>
      <c r="V76" s="9">
        <v>6</v>
      </c>
      <c r="W76" s="9"/>
      <c r="X76" s="9">
        <v>2</v>
      </c>
      <c r="Y76" s="9">
        <v>12</v>
      </c>
      <c r="Z76" s="9">
        <v>20</v>
      </c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>
        <v>4</v>
      </c>
      <c r="AO76" s="7"/>
      <c r="AP76" s="7">
        <v>2</v>
      </c>
      <c r="AQ76" s="7"/>
      <c r="AR76" s="7"/>
      <c r="AS76" s="7"/>
      <c r="AT76" s="7"/>
      <c r="AU76" s="7"/>
      <c r="AV76" s="7"/>
      <c r="AW76" s="7"/>
      <c r="AX76" s="9"/>
      <c r="AY76" s="9"/>
      <c r="AZ76" s="9"/>
    </row>
    <row r="77" spans="1:52" ht="33.75">
      <c r="A77" s="9">
        <v>9</v>
      </c>
      <c r="B77" s="45" t="s">
        <v>117</v>
      </c>
      <c r="C77" s="8" t="s">
        <v>52</v>
      </c>
      <c r="D77" s="51" t="s">
        <v>6</v>
      </c>
      <c r="E77" s="9" t="s">
        <v>146</v>
      </c>
      <c r="F77" s="8">
        <f t="shared" si="1"/>
        <v>8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8</v>
      </c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9"/>
      <c r="AY77" s="9"/>
      <c r="AZ77" s="9"/>
    </row>
    <row r="78" spans="1:52" ht="33.75">
      <c r="A78" s="9">
        <v>10</v>
      </c>
      <c r="B78" s="45" t="s">
        <v>98</v>
      </c>
      <c r="C78" s="8" t="s">
        <v>52</v>
      </c>
      <c r="D78" s="51" t="s">
        <v>6</v>
      </c>
      <c r="E78" s="9" t="s">
        <v>146</v>
      </c>
      <c r="F78" s="8">
        <f t="shared" si="1"/>
        <v>50</v>
      </c>
      <c r="G78" s="9"/>
      <c r="H78" s="9"/>
      <c r="I78" s="9"/>
      <c r="J78" s="9"/>
      <c r="K78" s="9"/>
      <c r="L78" s="9"/>
      <c r="M78" s="9"/>
      <c r="N78" s="9"/>
      <c r="O78" s="9">
        <v>3</v>
      </c>
      <c r="P78" s="9"/>
      <c r="Q78" s="9">
        <v>8</v>
      </c>
      <c r="R78" s="9">
        <v>2</v>
      </c>
      <c r="S78" s="9">
        <v>3</v>
      </c>
      <c r="T78" s="9">
        <v>12</v>
      </c>
      <c r="U78" s="9"/>
      <c r="V78" s="9"/>
      <c r="W78" s="9">
        <v>12</v>
      </c>
      <c r="X78" s="9">
        <v>2</v>
      </c>
      <c r="Y78" s="9"/>
      <c r="Z78" s="9">
        <v>8</v>
      </c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9"/>
      <c r="AY78" s="9"/>
      <c r="AZ78" s="9"/>
    </row>
    <row r="79" spans="1:52" ht="33.75">
      <c r="A79" s="9">
        <v>11</v>
      </c>
      <c r="B79" s="45" t="s">
        <v>97</v>
      </c>
      <c r="C79" s="8" t="s">
        <v>52</v>
      </c>
      <c r="D79" s="51" t="s">
        <v>6</v>
      </c>
      <c r="E79" s="9" t="s">
        <v>146</v>
      </c>
      <c r="F79" s="8">
        <f t="shared" si="1"/>
        <v>1637</v>
      </c>
      <c r="G79" s="9"/>
      <c r="H79" s="9">
        <v>112</v>
      </c>
      <c r="I79" s="9">
        <v>176</v>
      </c>
      <c r="J79" s="9">
        <v>60</v>
      </c>
      <c r="K79" s="9">
        <v>144</v>
      </c>
      <c r="L79" s="9">
        <v>90</v>
      </c>
      <c r="M79" s="9">
        <v>132</v>
      </c>
      <c r="N79" s="9">
        <v>84</v>
      </c>
      <c r="O79" s="9">
        <v>20</v>
      </c>
      <c r="P79" s="9">
        <v>5</v>
      </c>
      <c r="Q79" s="9">
        <v>12</v>
      </c>
      <c r="R79" s="9">
        <v>16</v>
      </c>
      <c r="S79" s="9">
        <v>20</v>
      </c>
      <c r="T79" s="9">
        <v>25</v>
      </c>
      <c r="U79" s="9">
        <v>4</v>
      </c>
      <c r="V79" s="9">
        <v>24</v>
      </c>
      <c r="W79" s="9">
        <v>20</v>
      </c>
      <c r="X79" s="9">
        <v>60</v>
      </c>
      <c r="Y79" s="9">
        <v>12</v>
      </c>
      <c r="Z79" s="9">
        <v>120</v>
      </c>
      <c r="AA79" s="7"/>
      <c r="AB79" s="7">
        <v>50</v>
      </c>
      <c r="AC79" s="7">
        <v>20</v>
      </c>
      <c r="AD79" s="7"/>
      <c r="AE79" s="7">
        <v>12</v>
      </c>
      <c r="AF79" s="7">
        <v>36</v>
      </c>
      <c r="AG79" s="7"/>
      <c r="AH79" s="7">
        <v>12</v>
      </c>
      <c r="AI79" s="7"/>
      <c r="AJ79" s="7"/>
      <c r="AK79" s="7">
        <v>12</v>
      </c>
      <c r="AL79" s="7"/>
      <c r="AM79" s="7"/>
      <c r="AN79" s="7">
        <v>30</v>
      </c>
      <c r="AO79" s="7">
        <v>6</v>
      </c>
      <c r="AP79" s="7">
        <v>4</v>
      </c>
      <c r="AQ79" s="7">
        <v>36</v>
      </c>
      <c r="AR79" s="7">
        <v>60</v>
      </c>
      <c r="AS79" s="7">
        <v>26</v>
      </c>
      <c r="AT79" s="7">
        <v>12</v>
      </c>
      <c r="AU79" s="7"/>
      <c r="AV79" s="7">
        <v>4</v>
      </c>
      <c r="AW79" s="7">
        <v>45</v>
      </c>
      <c r="AX79" s="9">
        <v>36</v>
      </c>
      <c r="AY79" s="9"/>
      <c r="AZ79" s="9">
        <v>100</v>
      </c>
    </row>
    <row r="80" spans="1:52" ht="33.75">
      <c r="A80" s="9">
        <v>12</v>
      </c>
      <c r="B80" s="45" t="s">
        <v>115</v>
      </c>
      <c r="C80" s="8" t="s">
        <v>52</v>
      </c>
      <c r="D80" s="51" t="s">
        <v>6</v>
      </c>
      <c r="E80" s="9" t="s">
        <v>146</v>
      </c>
      <c r="F80" s="8">
        <f t="shared" si="1"/>
        <v>76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v>2</v>
      </c>
      <c r="Y80" s="9"/>
      <c r="Z80" s="9">
        <v>30</v>
      </c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9"/>
      <c r="AY80" s="9">
        <v>44</v>
      </c>
      <c r="AZ80" s="9"/>
    </row>
    <row r="81" spans="1:52" ht="33.75">
      <c r="A81" s="9">
        <v>13</v>
      </c>
      <c r="B81" s="45" t="s">
        <v>116</v>
      </c>
      <c r="C81" s="8" t="s">
        <v>52</v>
      </c>
      <c r="D81" s="51" t="s">
        <v>6</v>
      </c>
      <c r="E81" s="9" t="s">
        <v>146</v>
      </c>
      <c r="F81" s="8">
        <f t="shared" si="1"/>
        <v>44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20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>
        <v>24</v>
      </c>
      <c r="AX81" s="9"/>
      <c r="AY81" s="9"/>
      <c r="AZ81" s="9"/>
    </row>
    <row r="82" spans="1:52" ht="22.5">
      <c r="A82" s="9">
        <v>14</v>
      </c>
      <c r="B82" s="45" t="s">
        <v>103</v>
      </c>
      <c r="C82" s="8" t="s">
        <v>52</v>
      </c>
      <c r="D82" s="51" t="s">
        <v>6</v>
      </c>
      <c r="E82" s="9" t="s">
        <v>146</v>
      </c>
      <c r="F82" s="8">
        <f t="shared" si="1"/>
        <v>343</v>
      </c>
      <c r="G82" s="9"/>
      <c r="H82" s="9"/>
      <c r="I82" s="9"/>
      <c r="J82" s="9">
        <v>12</v>
      </c>
      <c r="K82" s="9"/>
      <c r="L82" s="9"/>
      <c r="M82" s="9"/>
      <c r="N82" s="9"/>
      <c r="O82" s="9">
        <v>15</v>
      </c>
      <c r="P82" s="9">
        <v>6</v>
      </c>
      <c r="Q82" s="9">
        <v>8</v>
      </c>
      <c r="R82" s="9">
        <v>8</v>
      </c>
      <c r="S82" s="9"/>
      <c r="T82" s="9">
        <v>60</v>
      </c>
      <c r="U82" s="9">
        <v>7</v>
      </c>
      <c r="V82" s="9">
        <v>4</v>
      </c>
      <c r="W82" s="9">
        <v>12</v>
      </c>
      <c r="X82" s="9">
        <v>7</v>
      </c>
      <c r="Y82" s="9"/>
      <c r="Z82" s="9">
        <v>50</v>
      </c>
      <c r="AA82" s="7"/>
      <c r="AB82" s="7"/>
      <c r="AC82" s="7"/>
      <c r="AD82" s="7">
        <v>40</v>
      </c>
      <c r="AE82" s="7"/>
      <c r="AF82" s="7"/>
      <c r="AG82" s="7"/>
      <c r="AH82" s="7">
        <v>12</v>
      </c>
      <c r="AI82" s="7">
        <v>20</v>
      </c>
      <c r="AJ82" s="7"/>
      <c r="AK82" s="7">
        <v>3</v>
      </c>
      <c r="AL82" s="7"/>
      <c r="AM82" s="7"/>
      <c r="AN82" s="7">
        <v>20</v>
      </c>
      <c r="AO82" s="7"/>
      <c r="AP82" s="7">
        <v>4</v>
      </c>
      <c r="AQ82" s="7"/>
      <c r="AR82" s="7"/>
      <c r="AS82" s="7"/>
      <c r="AT82" s="7"/>
      <c r="AU82" s="7"/>
      <c r="AV82" s="7"/>
      <c r="AW82" s="7">
        <v>25</v>
      </c>
      <c r="AX82" s="9"/>
      <c r="AY82" s="9">
        <v>30</v>
      </c>
      <c r="AZ82" s="9"/>
    </row>
    <row r="83" spans="1:52" ht="33.75">
      <c r="A83" s="9">
        <v>15</v>
      </c>
      <c r="B83" s="45" t="s">
        <v>99</v>
      </c>
      <c r="C83" s="8" t="s">
        <v>52</v>
      </c>
      <c r="D83" s="51" t="s">
        <v>6</v>
      </c>
      <c r="E83" s="9" t="s">
        <v>146</v>
      </c>
      <c r="F83" s="8">
        <f t="shared" si="1"/>
        <v>681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10</v>
      </c>
      <c r="R83" s="9"/>
      <c r="S83" s="9">
        <v>10</v>
      </c>
      <c r="T83" s="9">
        <v>8</v>
      </c>
      <c r="U83" s="9"/>
      <c r="V83" s="9">
        <v>2</v>
      </c>
      <c r="W83" s="9">
        <v>20</v>
      </c>
      <c r="X83" s="9">
        <v>5</v>
      </c>
      <c r="Y83" s="9"/>
      <c r="Z83" s="9">
        <v>15</v>
      </c>
      <c r="AA83" s="7"/>
      <c r="AB83" s="7"/>
      <c r="AC83" s="7">
        <v>60</v>
      </c>
      <c r="AD83" s="7"/>
      <c r="AE83" s="7"/>
      <c r="AF83" s="7"/>
      <c r="AG83" s="7"/>
      <c r="AH83" s="7"/>
      <c r="AI83" s="7"/>
      <c r="AJ83" s="7"/>
      <c r="AK83" s="7">
        <v>9</v>
      </c>
      <c r="AL83" s="7"/>
      <c r="AM83" s="7"/>
      <c r="AN83" s="7"/>
      <c r="AO83" s="7"/>
      <c r="AP83" s="7">
        <v>28</v>
      </c>
      <c r="AQ83" s="7"/>
      <c r="AR83" s="7"/>
      <c r="AS83" s="7"/>
      <c r="AT83" s="7"/>
      <c r="AU83" s="7">
        <v>400</v>
      </c>
      <c r="AV83" s="7"/>
      <c r="AW83" s="7">
        <v>14</v>
      </c>
      <c r="AX83" s="9"/>
      <c r="AY83" s="9"/>
      <c r="AZ83" s="9">
        <v>100</v>
      </c>
    </row>
    <row r="84" spans="1:52" ht="33.75">
      <c r="A84" s="9">
        <v>16</v>
      </c>
      <c r="B84" s="45" t="s">
        <v>101</v>
      </c>
      <c r="C84" s="8" t="s">
        <v>52</v>
      </c>
      <c r="D84" s="51" t="s">
        <v>6</v>
      </c>
      <c r="E84" s="9" t="s">
        <v>146</v>
      </c>
      <c r="F84" s="8">
        <f t="shared" si="1"/>
        <v>43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8</v>
      </c>
      <c r="R84" s="9">
        <v>14</v>
      </c>
      <c r="S84" s="9"/>
      <c r="T84" s="9"/>
      <c r="U84" s="9"/>
      <c r="V84" s="9"/>
      <c r="W84" s="9"/>
      <c r="X84" s="9"/>
      <c r="Y84" s="9"/>
      <c r="Z84" s="9">
        <v>11</v>
      </c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>
        <v>8</v>
      </c>
      <c r="AO84" s="7"/>
      <c r="AP84" s="7"/>
      <c r="AQ84" s="7"/>
      <c r="AR84" s="7"/>
      <c r="AS84" s="7"/>
      <c r="AT84" s="7"/>
      <c r="AU84" s="7"/>
      <c r="AV84" s="7"/>
      <c r="AW84" s="7"/>
      <c r="AX84" s="9">
        <v>2</v>
      </c>
      <c r="AY84" s="9"/>
      <c r="AZ84" s="9"/>
    </row>
    <row r="85" spans="1:52" ht="33.75">
      <c r="A85" s="9">
        <v>17</v>
      </c>
      <c r="B85" s="45" t="s">
        <v>102</v>
      </c>
      <c r="C85" s="8" t="s">
        <v>52</v>
      </c>
      <c r="D85" s="51" t="s">
        <v>6</v>
      </c>
      <c r="E85" s="9" t="s">
        <v>146</v>
      </c>
      <c r="F85" s="8">
        <f t="shared" si="1"/>
        <v>328</v>
      </c>
      <c r="G85" s="9"/>
      <c r="H85" s="9">
        <v>28</v>
      </c>
      <c r="I85" s="9">
        <v>60</v>
      </c>
      <c r="J85" s="9">
        <v>60</v>
      </c>
      <c r="K85" s="9">
        <v>60</v>
      </c>
      <c r="L85" s="9">
        <v>54</v>
      </c>
      <c r="M85" s="9">
        <v>12</v>
      </c>
      <c r="N85" s="9"/>
      <c r="O85" s="9"/>
      <c r="P85" s="9">
        <v>7</v>
      </c>
      <c r="Q85" s="9"/>
      <c r="R85" s="9"/>
      <c r="S85" s="9"/>
      <c r="T85" s="9"/>
      <c r="U85" s="9"/>
      <c r="V85" s="9"/>
      <c r="W85" s="9"/>
      <c r="X85" s="9"/>
      <c r="Y85" s="9"/>
      <c r="Z85" s="9">
        <v>8</v>
      </c>
      <c r="AA85" s="7"/>
      <c r="AB85" s="7"/>
      <c r="AC85" s="7"/>
      <c r="AD85" s="7"/>
      <c r="AE85" s="7"/>
      <c r="AF85" s="7">
        <v>36</v>
      </c>
      <c r="AG85" s="7"/>
      <c r="AH85" s="7"/>
      <c r="AI85" s="7"/>
      <c r="AJ85" s="7"/>
      <c r="AK85" s="7"/>
      <c r="AL85" s="7">
        <v>3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9"/>
      <c r="AY85" s="9"/>
      <c r="AZ85" s="9"/>
    </row>
    <row r="86" spans="1:52" ht="33.75">
      <c r="A86" s="9">
        <v>18</v>
      </c>
      <c r="B86" s="45" t="s">
        <v>104</v>
      </c>
      <c r="C86" s="8" t="s">
        <v>52</v>
      </c>
      <c r="D86" s="51" t="s">
        <v>6</v>
      </c>
      <c r="E86" s="9" t="s">
        <v>146</v>
      </c>
      <c r="F86" s="8">
        <f t="shared" si="1"/>
        <v>252</v>
      </c>
      <c r="G86" s="9"/>
      <c r="H86" s="9"/>
      <c r="I86" s="9"/>
      <c r="J86" s="9"/>
      <c r="K86" s="9"/>
      <c r="L86" s="9"/>
      <c r="M86" s="9"/>
      <c r="N86" s="9">
        <v>60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7"/>
      <c r="AB86" s="7">
        <v>72</v>
      </c>
      <c r="AC86" s="7"/>
      <c r="AD86" s="7">
        <v>36</v>
      </c>
      <c r="AE86" s="7"/>
      <c r="AF86" s="7"/>
      <c r="AG86" s="7"/>
      <c r="AH86" s="7"/>
      <c r="AI86" s="7"/>
      <c r="AJ86" s="7"/>
      <c r="AK86" s="7"/>
      <c r="AL86" s="7"/>
      <c r="AM86" s="7"/>
      <c r="AN86" s="7">
        <v>24</v>
      </c>
      <c r="AO86" s="7"/>
      <c r="AP86" s="7"/>
      <c r="AQ86" s="7">
        <v>12</v>
      </c>
      <c r="AR86" s="7"/>
      <c r="AS86" s="7"/>
      <c r="AT86" s="7"/>
      <c r="AU86" s="7"/>
      <c r="AV86" s="7"/>
      <c r="AW86" s="7">
        <v>24</v>
      </c>
      <c r="AX86" s="9">
        <v>24</v>
      </c>
      <c r="AY86" s="9"/>
      <c r="AZ86" s="9"/>
    </row>
    <row r="87" spans="1:52" ht="33.75">
      <c r="A87" s="9">
        <v>19</v>
      </c>
      <c r="B87" s="45" t="s">
        <v>105</v>
      </c>
      <c r="C87" s="8" t="s">
        <v>52</v>
      </c>
      <c r="D87" s="51" t="s">
        <v>6</v>
      </c>
      <c r="E87" s="9" t="s">
        <v>146</v>
      </c>
      <c r="F87" s="8">
        <f t="shared" si="1"/>
        <v>85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15</v>
      </c>
      <c r="W87" s="9"/>
      <c r="X87" s="9"/>
      <c r="Y87" s="9"/>
      <c r="Z87" s="9">
        <v>70</v>
      </c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9"/>
      <c r="AY87" s="9"/>
      <c r="AZ87" s="9"/>
    </row>
    <row r="88" spans="27:49" ht="11.25"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</row>
    <row r="89" spans="27:49" ht="11.25"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27:49" ht="11.25"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</row>
    <row r="91" spans="27:49" ht="11.25"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</row>
    <row r="92" spans="27:49" ht="11.25"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</row>
    <row r="93" spans="27:49" ht="11.25"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27:49" ht="11.25"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</row>
  </sheetData>
  <sheetProtection/>
  <mergeCells count="24">
    <mergeCell ref="L1:P1"/>
    <mergeCell ref="AC1:AE1"/>
    <mergeCell ref="AM1:AO1"/>
    <mergeCell ref="AX1:AZ1"/>
    <mergeCell ref="A23:B23"/>
    <mergeCell ref="A25:B25"/>
    <mergeCell ref="A27:B27"/>
    <mergeCell ref="A30:B30"/>
    <mergeCell ref="A40:B40"/>
    <mergeCell ref="A68:C68"/>
    <mergeCell ref="A42:B42"/>
    <mergeCell ref="A33:B33"/>
    <mergeCell ref="A44:D44"/>
    <mergeCell ref="A12:B12"/>
    <mergeCell ref="A3:B3"/>
    <mergeCell ref="A6:B6"/>
    <mergeCell ref="A36:B36"/>
    <mergeCell ref="A38:B38"/>
    <mergeCell ref="A14:B14"/>
    <mergeCell ref="A16:B16"/>
    <mergeCell ref="A18:B18"/>
    <mergeCell ref="A20:B20"/>
    <mergeCell ref="A8:B8"/>
    <mergeCell ref="A10:B10"/>
  </mergeCells>
  <printOptions/>
  <pageMargins left="0.3937007874015748" right="0.3937007874015748" top="1.1811023622047245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Фармация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</dc:creator>
  <cp:keywords/>
  <dc:description/>
  <cp:lastModifiedBy>USER</cp:lastModifiedBy>
  <cp:lastPrinted>2010-06-21T13:23:00Z</cp:lastPrinted>
  <dcterms:created xsi:type="dcterms:W3CDTF">2007-10-11T06:59:52Z</dcterms:created>
  <dcterms:modified xsi:type="dcterms:W3CDTF">2010-06-21T13:24:44Z</dcterms:modified>
  <cp:category/>
  <cp:version/>
  <cp:contentType/>
  <cp:contentStatus/>
</cp:coreProperties>
</file>