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activeTab="0"/>
  </bookViews>
  <sheets>
    <sheet name="список" sheetId="1" r:id="rId1"/>
  </sheets>
  <definedNames>
    <definedName name="_xlnm.Print_Titles" localSheetId="0">'список'!$2:$2</definedName>
  </definedNames>
  <calcPr fullCalcOnLoad="1"/>
</workbook>
</file>

<file path=xl/sharedStrings.xml><?xml version="1.0" encoding="utf-8"?>
<sst xmlns="http://schemas.openxmlformats.org/spreadsheetml/2006/main" count="91" uniqueCount="91">
  <si>
    <t>Средства для лечения паркинсонизма</t>
  </si>
  <si>
    <t>Прочие средства, влияющие на центральную нервную систему</t>
  </si>
  <si>
    <t>Меркаптопурин</t>
  </si>
  <si>
    <t xml:space="preserve">НовоРапид </t>
  </si>
  <si>
    <t>Лантус</t>
  </si>
  <si>
    <t>Хумулин M3</t>
  </si>
  <si>
    <t>Левемир</t>
  </si>
  <si>
    <t>Хумалог</t>
  </si>
  <si>
    <t>Актрапид</t>
  </si>
  <si>
    <t>Хумулин Регуляр</t>
  </si>
  <si>
    <t>Хумулин НПХ</t>
  </si>
  <si>
    <t>Гидроксикарбамид</t>
  </si>
  <si>
    <t>Золедроновая кислота</t>
  </si>
  <si>
    <t>Иммуноглобулин человека нормальный</t>
  </si>
  <si>
    <t>Интерферон альфа-2a</t>
  </si>
  <si>
    <t>Каберголин</t>
  </si>
  <si>
    <t>Кальцитонин</t>
  </si>
  <si>
    <t>Октреотид</t>
  </si>
  <si>
    <t>№ лота</t>
  </si>
  <si>
    <t>Средства для лечения остеопороза</t>
  </si>
  <si>
    <t>Средства, влияющие на кроветворение, систему свёртывания</t>
  </si>
  <si>
    <t>Гормоны и средства, влияющие на эндокринную систему</t>
  </si>
  <si>
    <t>Средства, влияющие на органы дыхания</t>
  </si>
  <si>
    <t>Наименование лота</t>
  </si>
  <si>
    <t>Начальная (максимальная) цена лота, руб.</t>
  </si>
  <si>
    <t>Приложение №1</t>
  </si>
  <si>
    <t>Шаг аукциона, руб.</t>
  </si>
  <si>
    <t>1.  </t>
  </si>
  <si>
    <t>2.  </t>
  </si>
  <si>
    <t>3.  </t>
  </si>
  <si>
    <t>Мамомит или эквивалент</t>
  </si>
  <si>
    <t>4.  </t>
  </si>
  <si>
    <t>Бусульфан</t>
  </si>
  <si>
    <t>5.  </t>
  </si>
  <si>
    <t>6.  </t>
  </si>
  <si>
    <t>7.  </t>
  </si>
  <si>
    <t>8.  </t>
  </si>
  <si>
    <t>9.  </t>
  </si>
  <si>
    <t>НовоМикс</t>
  </si>
  <si>
    <t>10.  </t>
  </si>
  <si>
    <t>11.  </t>
  </si>
  <si>
    <t>Инсуман Комб</t>
  </si>
  <si>
    <t>12.  </t>
  </si>
  <si>
    <t>13.  </t>
  </si>
  <si>
    <t>14.  </t>
  </si>
  <si>
    <t>15.  </t>
  </si>
  <si>
    <t>16.  </t>
  </si>
  <si>
    <t>Инсуман Рапид</t>
  </si>
  <si>
    <t>17.  </t>
  </si>
  <si>
    <t>18.  </t>
  </si>
  <si>
    <t>Инсуман Базал</t>
  </si>
  <si>
    <t>19.  </t>
  </si>
  <si>
    <t>Протафан</t>
  </si>
  <si>
    <t>20.  </t>
  </si>
  <si>
    <t>21.  </t>
  </si>
  <si>
    <t>22.  </t>
  </si>
  <si>
    <t>Средства для лечения простаты</t>
  </si>
  <si>
    <t>23.  </t>
  </si>
  <si>
    <t>24.  </t>
  </si>
  <si>
    <t>Кетостерил или эквивалент</t>
  </si>
  <si>
    <t>25.  </t>
  </si>
  <si>
    <t>26.  </t>
  </si>
  <si>
    <t>Железа (III) гидроксид сахарозный комплекс</t>
  </si>
  <si>
    <t>27.  </t>
  </si>
  <si>
    <t>28.  </t>
  </si>
  <si>
    <t>29.  </t>
  </si>
  <si>
    <t>30.  </t>
  </si>
  <si>
    <t>Колекальциферол+Кальция корбонат</t>
  </si>
  <si>
    <t>31.  </t>
  </si>
  <si>
    <t>Сандостатин Лар или эквивалент</t>
  </si>
  <si>
    <t>32.  </t>
  </si>
  <si>
    <t>Противоопухолевые средства</t>
  </si>
  <si>
    <t>33.  </t>
  </si>
  <si>
    <t>Темозоломид</t>
  </si>
  <si>
    <t>34.  </t>
  </si>
  <si>
    <t>35.  </t>
  </si>
  <si>
    <t>Иматиниб</t>
  </si>
  <si>
    <t>36.  </t>
  </si>
  <si>
    <t>Гозерилин</t>
  </si>
  <si>
    <t>37.  </t>
  </si>
  <si>
    <t>Инфликсимаб</t>
  </si>
  <si>
    <t>38.  </t>
  </si>
  <si>
    <t>39.  </t>
  </si>
  <si>
    <t>40.  </t>
  </si>
  <si>
    <t>Микофенолата мофетил</t>
  </si>
  <si>
    <t>41.  </t>
  </si>
  <si>
    <t>Циклоспорин</t>
  </si>
  <si>
    <t>42.  </t>
  </si>
  <si>
    <t>Трипторелин</t>
  </si>
  <si>
    <t>43.  </t>
  </si>
  <si>
    <t>Ритуксимаб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</si>
</sst>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color indexed="8"/>
      <name val="Arial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10"/>
      <name val="Arial Cyr"/>
      <family val="0"/>
    </font>
    <font>
      <sz val="8"/>
      <name val="Arial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vertical="top" wrapText="1"/>
    </xf>
    <xf numFmtId="4" fontId="44" fillId="0" borderId="10" xfId="0" applyNumberFormat="1" applyFont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22">
      <selection activeCell="B12" sqref="B12"/>
    </sheetView>
  </sheetViews>
  <sheetFormatPr defaultColWidth="8.140625" defaultRowHeight="12.75"/>
  <cols>
    <col min="1" max="1" width="6.140625" style="2" customWidth="1"/>
    <col min="2" max="2" width="56.421875" style="2" customWidth="1"/>
    <col min="3" max="3" width="14.28125" style="8" customWidth="1"/>
    <col min="4" max="4" width="10.140625" style="8" customWidth="1"/>
    <col min="5" max="16384" width="8.140625" style="2" customWidth="1"/>
  </cols>
  <sheetData>
    <row r="1" spans="2:4" ht="12.75">
      <c r="B1" s="4" t="s">
        <v>25</v>
      </c>
      <c r="C1" s="4"/>
      <c r="D1" s="4"/>
    </row>
    <row r="2" spans="1:4" ht="38.25">
      <c r="A2" s="1" t="s">
        <v>18</v>
      </c>
      <c r="B2" s="1" t="s">
        <v>23</v>
      </c>
      <c r="C2" s="3" t="s">
        <v>24</v>
      </c>
      <c r="D2" s="3" t="s">
        <v>26</v>
      </c>
    </row>
    <row r="3" spans="1:4" ht="12.75">
      <c r="A3" s="5" t="s">
        <v>27</v>
      </c>
      <c r="B3" s="6" t="s">
        <v>0</v>
      </c>
      <c r="C3" s="7">
        <v>22740.66</v>
      </c>
      <c r="D3" s="3">
        <f aca="true" t="shared" si="0" ref="D3:D45">C3*0.05</f>
        <v>1137.0330000000001</v>
      </c>
    </row>
    <row r="4" spans="1:4" ht="12.75">
      <c r="A4" s="5" t="s">
        <v>28</v>
      </c>
      <c r="B4" s="6" t="s">
        <v>1</v>
      </c>
      <c r="C4" s="7">
        <v>2168.7</v>
      </c>
      <c r="D4" s="3">
        <f t="shared" si="0"/>
        <v>108.435</v>
      </c>
    </row>
    <row r="5" spans="1:4" ht="12.75">
      <c r="A5" s="5" t="s">
        <v>29</v>
      </c>
      <c r="B5" s="6" t="s">
        <v>30</v>
      </c>
      <c r="C5" s="7">
        <v>8521.47</v>
      </c>
      <c r="D5" s="3">
        <f t="shared" si="0"/>
        <v>426.07349999999997</v>
      </c>
    </row>
    <row r="6" spans="1:4" ht="12.75">
      <c r="A6" s="5" t="s">
        <v>31</v>
      </c>
      <c r="B6" s="6" t="s">
        <v>32</v>
      </c>
      <c r="C6" s="7">
        <v>3550.5</v>
      </c>
      <c r="D6" s="3">
        <f t="shared" si="0"/>
        <v>177.525</v>
      </c>
    </row>
    <row r="7" spans="1:4" ht="12.75">
      <c r="A7" s="5" t="s">
        <v>33</v>
      </c>
      <c r="B7" s="6" t="s">
        <v>2</v>
      </c>
      <c r="C7" s="7">
        <v>17618.16</v>
      </c>
      <c r="D7" s="3">
        <f t="shared" si="0"/>
        <v>880.908</v>
      </c>
    </row>
    <row r="8" spans="1:4" ht="12.75">
      <c r="A8" s="5" t="s">
        <v>34</v>
      </c>
      <c r="B8" s="6" t="s">
        <v>19</v>
      </c>
      <c r="C8" s="7">
        <v>15973.5</v>
      </c>
      <c r="D8" s="3">
        <f t="shared" si="0"/>
        <v>798.6750000000001</v>
      </c>
    </row>
    <row r="9" spans="1:4" ht="12.75">
      <c r="A9" s="5" t="s">
        <v>35</v>
      </c>
      <c r="B9" s="6" t="s">
        <v>20</v>
      </c>
      <c r="C9" s="7">
        <v>5326723.44</v>
      </c>
      <c r="D9" s="3">
        <f t="shared" si="0"/>
        <v>266336.172</v>
      </c>
    </row>
    <row r="10" spans="1:4" ht="12.75">
      <c r="A10" s="5" t="s">
        <v>36</v>
      </c>
      <c r="B10" s="6" t="s">
        <v>3</v>
      </c>
      <c r="C10" s="7">
        <v>600955.19</v>
      </c>
      <c r="D10" s="3">
        <f t="shared" si="0"/>
        <v>30047.7595</v>
      </c>
    </row>
    <row r="11" spans="1:4" ht="12.75">
      <c r="A11" s="5" t="s">
        <v>37</v>
      </c>
      <c r="B11" s="6" t="s">
        <v>38</v>
      </c>
      <c r="C11" s="7">
        <v>449937.5</v>
      </c>
      <c r="D11" s="3">
        <f t="shared" si="0"/>
        <v>22496.875</v>
      </c>
    </row>
    <row r="12" spans="1:4" ht="12.75">
      <c r="A12" s="5" t="s">
        <v>39</v>
      </c>
      <c r="B12" s="6" t="s">
        <v>4</v>
      </c>
      <c r="C12" s="7">
        <v>1224464</v>
      </c>
      <c r="D12" s="3">
        <f t="shared" si="0"/>
        <v>61223.200000000004</v>
      </c>
    </row>
    <row r="13" spans="1:4" ht="12.75">
      <c r="A13" s="5" t="s">
        <v>40</v>
      </c>
      <c r="B13" s="6" t="s">
        <v>41</v>
      </c>
      <c r="C13" s="7">
        <v>9941.19</v>
      </c>
      <c r="D13" s="3">
        <f t="shared" si="0"/>
        <v>497.05950000000007</v>
      </c>
    </row>
    <row r="14" spans="1:4" ht="12.75">
      <c r="A14" s="5" t="s">
        <v>42</v>
      </c>
      <c r="B14" s="6" t="s">
        <v>5</v>
      </c>
      <c r="C14" s="7">
        <v>655104.76</v>
      </c>
      <c r="D14" s="3">
        <f t="shared" si="0"/>
        <v>32755.238</v>
      </c>
    </row>
    <row r="15" spans="1:4" ht="12.75">
      <c r="A15" s="5" t="s">
        <v>43</v>
      </c>
      <c r="B15" s="6" t="s">
        <v>6</v>
      </c>
      <c r="C15" s="7">
        <v>526230.56</v>
      </c>
      <c r="D15" s="3">
        <f t="shared" si="0"/>
        <v>26311.528000000006</v>
      </c>
    </row>
    <row r="16" spans="1:4" ht="12.75">
      <c r="A16" s="5" t="s">
        <v>44</v>
      </c>
      <c r="B16" s="6" t="s">
        <v>7</v>
      </c>
      <c r="C16" s="7">
        <v>482922.96</v>
      </c>
      <c r="D16" s="3">
        <f t="shared" si="0"/>
        <v>24146.148</v>
      </c>
    </row>
    <row r="17" spans="1:4" ht="12.75">
      <c r="A17" s="5" t="s">
        <v>45</v>
      </c>
      <c r="B17" s="6" t="s">
        <v>8</v>
      </c>
      <c r="C17" s="7">
        <v>231909.02</v>
      </c>
      <c r="D17" s="3">
        <f t="shared" si="0"/>
        <v>11595.451000000001</v>
      </c>
    </row>
    <row r="18" spans="1:4" ht="12.75">
      <c r="A18" s="5" t="s">
        <v>46</v>
      </c>
      <c r="B18" s="6" t="s">
        <v>47</v>
      </c>
      <c r="C18" s="7">
        <v>19901.79</v>
      </c>
      <c r="D18" s="3">
        <f t="shared" si="0"/>
        <v>995.0895</v>
      </c>
    </row>
    <row r="19" spans="1:4" ht="12.75">
      <c r="A19" s="5" t="s">
        <v>48</v>
      </c>
      <c r="B19" s="6" t="s">
        <v>9</v>
      </c>
      <c r="C19" s="7">
        <v>794451.12</v>
      </c>
      <c r="D19" s="3">
        <f t="shared" si="0"/>
        <v>39722.556000000004</v>
      </c>
    </row>
    <row r="20" spans="1:4" ht="12.75">
      <c r="A20" s="5" t="s">
        <v>49</v>
      </c>
      <c r="B20" s="6" t="s">
        <v>50</v>
      </c>
      <c r="C20" s="7">
        <v>28409.87</v>
      </c>
      <c r="D20" s="3">
        <f t="shared" si="0"/>
        <v>1420.4935</v>
      </c>
    </row>
    <row r="21" spans="1:4" ht="12.75">
      <c r="A21" s="5" t="s">
        <v>51</v>
      </c>
      <c r="B21" s="6" t="s">
        <v>52</v>
      </c>
      <c r="C21" s="7">
        <v>393792.77</v>
      </c>
      <c r="D21" s="3">
        <f t="shared" si="0"/>
        <v>19689.6385</v>
      </c>
    </row>
    <row r="22" spans="1:4" ht="12.75">
      <c r="A22" s="5" t="s">
        <v>53</v>
      </c>
      <c r="B22" s="6" t="s">
        <v>10</v>
      </c>
      <c r="C22" s="7">
        <v>1255405.32</v>
      </c>
      <c r="D22" s="3">
        <f t="shared" si="0"/>
        <v>62770.266</v>
      </c>
    </row>
    <row r="23" spans="1:4" ht="12.75">
      <c r="A23" s="5" t="s">
        <v>54</v>
      </c>
      <c r="B23" s="6" t="s">
        <v>21</v>
      </c>
      <c r="C23" s="7">
        <v>1516688.68</v>
      </c>
      <c r="D23" s="3">
        <f t="shared" si="0"/>
        <v>75834.434</v>
      </c>
    </row>
    <row r="24" spans="1:4" ht="12.75">
      <c r="A24" s="5" t="s">
        <v>55</v>
      </c>
      <c r="B24" s="6" t="s">
        <v>56</v>
      </c>
      <c r="C24" s="7">
        <v>1312903.21</v>
      </c>
      <c r="D24" s="3">
        <f t="shared" si="0"/>
        <v>65645.1605</v>
      </c>
    </row>
    <row r="25" spans="1:4" ht="12.75">
      <c r="A25" s="5" t="s">
        <v>57</v>
      </c>
      <c r="B25" s="6" t="s">
        <v>22</v>
      </c>
      <c r="C25" s="7">
        <v>21878.19</v>
      </c>
      <c r="D25" s="3">
        <f t="shared" si="0"/>
        <v>1093.9095</v>
      </c>
    </row>
    <row r="26" spans="1:4" ht="12.75">
      <c r="A26" s="5" t="s">
        <v>58</v>
      </c>
      <c r="B26" s="6" t="s">
        <v>59</v>
      </c>
      <c r="C26" s="7">
        <v>544785.48</v>
      </c>
      <c r="D26" s="3">
        <f t="shared" si="0"/>
        <v>27239.274</v>
      </c>
    </row>
    <row r="27" spans="1:4" ht="12.75">
      <c r="A27" s="5" t="s">
        <v>60</v>
      </c>
      <c r="B27" s="6" t="s">
        <v>11</v>
      </c>
      <c r="C27" s="7">
        <v>31246.53</v>
      </c>
      <c r="D27" s="3">
        <f t="shared" si="0"/>
        <v>1562.3265000000001</v>
      </c>
    </row>
    <row r="28" spans="1:4" ht="12.75">
      <c r="A28" s="5" t="s">
        <v>61</v>
      </c>
      <c r="B28" s="6" t="s">
        <v>62</v>
      </c>
      <c r="C28" s="7">
        <v>1501124.1</v>
      </c>
      <c r="D28" s="3">
        <f t="shared" si="0"/>
        <v>75056.205</v>
      </c>
    </row>
    <row r="29" spans="1:4" ht="12.75">
      <c r="A29" s="5" t="s">
        <v>63</v>
      </c>
      <c r="B29" s="6" t="s">
        <v>14</v>
      </c>
      <c r="C29" s="7">
        <v>223199.7</v>
      </c>
      <c r="D29" s="3">
        <f t="shared" si="0"/>
        <v>11159.985</v>
      </c>
    </row>
    <row r="30" spans="1:4" ht="12.75">
      <c r="A30" s="5" t="s">
        <v>64</v>
      </c>
      <c r="B30" s="6" t="s">
        <v>15</v>
      </c>
      <c r="C30" s="7">
        <v>16001.36</v>
      </c>
      <c r="D30" s="3">
        <f t="shared" si="0"/>
        <v>800.0680000000001</v>
      </c>
    </row>
    <row r="31" spans="1:4" ht="12.75">
      <c r="A31" s="5" t="s">
        <v>65</v>
      </c>
      <c r="B31" s="6" t="s">
        <v>16</v>
      </c>
      <c r="C31" s="7">
        <v>271977</v>
      </c>
      <c r="D31" s="3">
        <f t="shared" si="0"/>
        <v>13598.85</v>
      </c>
    </row>
    <row r="32" spans="1:4" ht="12.75">
      <c r="A32" s="5" t="s">
        <v>66</v>
      </c>
      <c r="B32" s="6" t="s">
        <v>67</v>
      </c>
      <c r="C32" s="7">
        <v>6374.55</v>
      </c>
      <c r="D32" s="3">
        <f t="shared" si="0"/>
        <v>318.7275</v>
      </c>
    </row>
    <row r="33" spans="1:4" ht="12.75">
      <c r="A33" s="5" t="s">
        <v>68</v>
      </c>
      <c r="B33" s="6" t="s">
        <v>69</v>
      </c>
      <c r="C33" s="7">
        <v>1162377.26</v>
      </c>
      <c r="D33" s="3">
        <f t="shared" si="0"/>
        <v>58118.863000000005</v>
      </c>
    </row>
    <row r="34" spans="1:4" ht="12.75">
      <c r="A34" s="5" t="s">
        <v>70</v>
      </c>
      <c r="B34" s="6" t="s">
        <v>71</v>
      </c>
      <c r="C34" s="7">
        <v>5836700.54</v>
      </c>
      <c r="D34" s="3">
        <f t="shared" si="0"/>
        <v>291835.027</v>
      </c>
    </row>
    <row r="35" spans="1:4" ht="12.75">
      <c r="A35" s="5" t="s">
        <v>72</v>
      </c>
      <c r="B35" s="6" t="s">
        <v>73</v>
      </c>
      <c r="C35" s="7">
        <v>3296732</v>
      </c>
      <c r="D35" s="3">
        <f t="shared" si="0"/>
        <v>164836.6</v>
      </c>
    </row>
    <row r="36" spans="1:4" ht="12.75">
      <c r="A36" s="5" t="s">
        <v>74</v>
      </c>
      <c r="B36" s="6" t="s">
        <v>12</v>
      </c>
      <c r="C36" s="7">
        <v>2184816</v>
      </c>
      <c r="D36" s="3">
        <f t="shared" si="0"/>
        <v>109240.8</v>
      </c>
    </row>
    <row r="37" spans="1:4" ht="12.75">
      <c r="A37" s="5" t="s">
        <v>75</v>
      </c>
      <c r="B37" s="6" t="s">
        <v>76</v>
      </c>
      <c r="C37" s="7">
        <v>935829</v>
      </c>
      <c r="D37" s="3">
        <f t="shared" si="0"/>
        <v>46791.450000000004</v>
      </c>
    </row>
    <row r="38" spans="1:4" ht="12.75">
      <c r="A38" s="5" t="s">
        <v>77</v>
      </c>
      <c r="B38" s="6" t="s">
        <v>78</v>
      </c>
      <c r="C38" s="7">
        <v>466787</v>
      </c>
      <c r="D38" s="3">
        <f t="shared" si="0"/>
        <v>23339.350000000002</v>
      </c>
    </row>
    <row r="39" spans="1:4" ht="12.75">
      <c r="A39" s="5" t="s">
        <v>79</v>
      </c>
      <c r="B39" s="6" t="s">
        <v>80</v>
      </c>
      <c r="C39" s="7">
        <v>1136700</v>
      </c>
      <c r="D39" s="3">
        <f t="shared" si="0"/>
        <v>56835</v>
      </c>
    </row>
    <row r="40" spans="1:4" ht="12.75">
      <c r="A40" s="5" t="s">
        <v>81</v>
      </c>
      <c r="B40" s="6" t="s">
        <v>13</v>
      </c>
      <c r="C40" s="7">
        <v>1008000</v>
      </c>
      <c r="D40" s="3">
        <f t="shared" si="0"/>
        <v>50400</v>
      </c>
    </row>
    <row r="41" spans="1:4" ht="12.75">
      <c r="A41" s="5" t="s">
        <v>82</v>
      </c>
      <c r="B41" s="6" t="s">
        <v>17</v>
      </c>
      <c r="C41" s="7">
        <v>165000</v>
      </c>
      <c r="D41" s="3">
        <f t="shared" si="0"/>
        <v>8250</v>
      </c>
    </row>
    <row r="42" spans="1:4" ht="12.75">
      <c r="A42" s="5" t="s">
        <v>83</v>
      </c>
      <c r="B42" s="6" t="s">
        <v>84</v>
      </c>
      <c r="C42" s="7">
        <v>659600</v>
      </c>
      <c r="D42" s="3">
        <f t="shared" si="0"/>
        <v>32980</v>
      </c>
    </row>
    <row r="43" spans="1:4" ht="12.75">
      <c r="A43" s="5" t="s">
        <v>85</v>
      </c>
      <c r="B43" s="6" t="s">
        <v>86</v>
      </c>
      <c r="C43" s="7">
        <v>730450</v>
      </c>
      <c r="D43" s="3">
        <f t="shared" si="0"/>
        <v>36522.5</v>
      </c>
    </row>
    <row r="44" spans="1:4" ht="12.75">
      <c r="A44" s="5" t="s">
        <v>87</v>
      </c>
      <c r="B44" s="6" t="s">
        <v>88</v>
      </c>
      <c r="C44" s="7">
        <v>27000</v>
      </c>
      <c r="D44" s="3">
        <f t="shared" si="0"/>
        <v>1350</v>
      </c>
    </row>
    <row r="45" spans="1:4" ht="12.75">
      <c r="A45" s="5" t="s">
        <v>89</v>
      </c>
      <c r="B45" s="6" t="s">
        <v>90</v>
      </c>
      <c r="C45" s="7">
        <v>380800</v>
      </c>
      <c r="D45" s="3">
        <f t="shared" si="0"/>
        <v>19040</v>
      </c>
    </row>
  </sheetData>
  <sheetProtection/>
  <mergeCells count="1">
    <mergeCell ref="B1:D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2007-11-14T16:44:47Z</cp:lastPrinted>
  <dcterms:created xsi:type="dcterms:W3CDTF">2007-11-13T01:37:46Z</dcterms:created>
  <dcterms:modified xsi:type="dcterms:W3CDTF">2008-05-15T11:03:15Z</dcterms:modified>
  <cp:category/>
  <cp:version/>
  <cp:contentType/>
  <cp:contentStatus/>
</cp:coreProperties>
</file>