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29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<sst xmlns="http://schemas.openxmlformats.org/spreadsheetml/2006/main" count="181" uniqueCount="107">
  <si>
    <t>№ п/п</t>
  </si>
  <si>
    <t>Ф.И.О. комбайнера</t>
  </si>
  <si>
    <t>Наименование хозяйств</t>
  </si>
  <si>
    <t>кол-во дней</t>
  </si>
  <si>
    <t>с начала уборки, тонн</t>
  </si>
  <si>
    <t>в среднем за день тонн</t>
  </si>
  <si>
    <t>Лисин Александр Дмитриевич</t>
  </si>
  <si>
    <t>НАМОЛОТ ЗЕРНА НА КОМБАЙНЕ "АКРОС"</t>
  </si>
  <si>
    <t>НАМОЛОТ ЗЕРНА НА КОМБАЙНЕ "КЛАСС"</t>
  </si>
  <si>
    <t>ВОДИТЕЛИ НА АВТОМАШИНЕ "КАМАЗ"</t>
  </si>
  <si>
    <t>Ф.И.О. водителя</t>
  </si>
  <si>
    <t>с начала уборки</t>
  </si>
  <si>
    <t>в ср. за день тонн</t>
  </si>
  <si>
    <t>Погребняк Сергей Андреевич</t>
  </si>
  <si>
    <t>ВОДИТЕЛИ НА АВТОМАШИНЕ "ЗИЛ"</t>
  </si>
  <si>
    <t>ВОДИТЕЛИ НА  АВТОМАШИНЕ ГАЗ 53</t>
  </si>
  <si>
    <t xml:space="preserve"> НАМОЛОТ ЗЕРНА  НА КОМБАЙНЕ "АКРОС"</t>
  </si>
  <si>
    <t>Елизаров Николай Александрович</t>
  </si>
  <si>
    <t xml:space="preserve"> НАМОЛОТ ЗЕРНА  НА КОМБАЙНЕ "КЛААС"</t>
  </si>
  <si>
    <t>Лисин Александр Александрович</t>
  </si>
  <si>
    <t>ВОДИТЕЛИ  НА  АВТОМАШИНЕ  КАМАЗ</t>
  </si>
  <si>
    <t>СПК им.Н.К.Крупской</t>
  </si>
  <si>
    <t>Шишков Юрий Николаевич</t>
  </si>
  <si>
    <t>Салахов Фянис Шамильевич</t>
  </si>
  <si>
    <t>ООО  «Агромаяк»</t>
  </si>
  <si>
    <t>Фомин Алексей Владимирович</t>
  </si>
  <si>
    <t>Ионов Алексей Анатольевич</t>
  </si>
  <si>
    <t>Хайруллов Гадыль Гакильевич</t>
  </si>
  <si>
    <t>Шильченков Сергей Александрович</t>
  </si>
  <si>
    <t>Нарзяев Сергей Сергеевич</t>
  </si>
  <si>
    <t>Павлов Евгений Викторович</t>
  </si>
  <si>
    <t>Хаертдинов Шавкет Азгатович</t>
  </si>
  <si>
    <t>НАМОЛОТ ЗЕРНА НА КОМБАЙНЕ "ДОН-1500"</t>
  </si>
  <si>
    <t>Сидоров Сергей Михайлович</t>
  </si>
  <si>
    <t>Булыгин Сергей Васильевич</t>
  </si>
  <si>
    <t>Ладамин Геннадий Анатольевич</t>
  </si>
  <si>
    <t>Зотов Илья Александрович</t>
  </si>
  <si>
    <t>Совалев Антон Васильевич</t>
  </si>
  <si>
    <t>Сафин Тагир Талгатович</t>
  </si>
  <si>
    <t>Блинов Николай Степанович</t>
  </si>
  <si>
    <t>Душарин Евгений Александрович</t>
  </si>
  <si>
    <t>ОГБОУ СПО "Рязановский сельскохозяйственный техникум"</t>
  </si>
  <si>
    <t>Алифанов Анатолий Николаевич</t>
  </si>
  <si>
    <t>ООО  «СП "Чишмэ»</t>
  </si>
  <si>
    <t>Хасанов Амир Шамильевич</t>
  </si>
  <si>
    <t xml:space="preserve"> НАМОЛОТ ЗЕРНА  НА КОМБАЙНЕ "ВЕКТОР", "САМПО", "Полесье"</t>
  </si>
  <si>
    <t xml:space="preserve"> НАМОЛОТ ЗЕРНА  НА КОМБАЙНЕ "Вектор", "САМПО", "Полесье"</t>
  </si>
  <si>
    <t>Акимов Аркадий Константинович</t>
  </si>
  <si>
    <t>ООО «Золотой колос»</t>
  </si>
  <si>
    <t>Репало Сергей Петрович</t>
  </si>
  <si>
    <t>ВОДИТЕЛИ  НА  АВТОМАШИНЕ  "ЗИЛ"</t>
  </si>
  <si>
    <t>Тигин Юрий Николаевич</t>
  </si>
  <si>
    <t>Абрамов Михаил Викторович</t>
  </si>
  <si>
    <t>Хаяров Наиль Надьмиевич</t>
  </si>
  <si>
    <t>Салимов Рафик Гильфанович</t>
  </si>
  <si>
    <t>Никишин Евгений Владимирович</t>
  </si>
  <si>
    <t>Варсанофьев Сергей Михайлович</t>
  </si>
  <si>
    <t>ООО СХП "Слобода"</t>
  </si>
  <si>
    <t>Барышев Александр Александрович</t>
  </si>
  <si>
    <t>Коршунов Виктор Михайлович</t>
  </si>
  <si>
    <t>ООО "РостАгро"</t>
  </si>
  <si>
    <t>Рахимзянов Марат Минихатович</t>
  </si>
  <si>
    <t>Кубутдинов Раян Шамшетдинович</t>
  </si>
  <si>
    <t>Хуснутдинов Изиль Хасянзянович</t>
  </si>
  <si>
    <t>Гайнуллов Румиль Фахрисламович</t>
  </si>
  <si>
    <t>Колесников Илья Александрович</t>
  </si>
  <si>
    <t>ООО "Агрофирма Поволжья"</t>
  </si>
  <si>
    <t>Проскуряков Владимир Витальевич</t>
  </si>
  <si>
    <t>Штелли Эдуард Рудольфович</t>
  </si>
  <si>
    <t>Рубанов Владимир Иванович</t>
  </si>
  <si>
    <t>Саитгазин Расим Каюмович</t>
  </si>
  <si>
    <t>Старцев Сергей Анатольевич</t>
  </si>
  <si>
    <t>Старцев Олег Сергеевич</t>
  </si>
  <si>
    <t>ООО "Хмелевское"</t>
  </si>
  <si>
    <t>Сладков Алексей Сргеевич</t>
  </si>
  <si>
    <t>Портнов Петр Михайлович</t>
  </si>
  <si>
    <t>Быков Евгений Георгиевич</t>
  </si>
  <si>
    <t>Щербаков Анатолий Борисович</t>
  </si>
  <si>
    <t>ООО "Компания Био-Тон"</t>
  </si>
  <si>
    <t>Шурупкин Андрей Викторович</t>
  </si>
  <si>
    <t>ООО «Ирек»</t>
  </si>
  <si>
    <t>Библаев Андрей Александрович</t>
  </si>
  <si>
    <t>Халак Сергей Дмитриевич</t>
  </si>
  <si>
    <t>Ярухин Алексей Николаевич</t>
  </si>
  <si>
    <t>Салахов Фянис Фаритович</t>
  </si>
  <si>
    <t>Галахов Владимир Юрьевич</t>
  </si>
  <si>
    <t>ООО "Запрудное"</t>
  </si>
  <si>
    <t>Губайдуллин Зуфар Насыхович</t>
  </si>
  <si>
    <t>Тесаршев Николай Владимирович</t>
  </si>
  <si>
    <t>Сулейманов Альфис Мунирович</t>
  </si>
  <si>
    <t>Лабитов Евгений Владимирович</t>
  </si>
  <si>
    <t>Коршунов Николай Геннадьевич</t>
  </si>
  <si>
    <t>Бурканов Виктор Иванович</t>
  </si>
  <si>
    <t>МОЛОДЫЕ ПЕРЕДОВИКИ  УБОРОЧНОЙ КОМПАНИИ 2017 ГОДА</t>
  </si>
  <si>
    <t>Степанов Артем Валерьевич</t>
  </si>
  <si>
    <t>Веселкин Александр Петрович</t>
  </si>
  <si>
    <t>Малышев Александр Яковлевич</t>
  </si>
  <si>
    <t>Кшнякин Сергей Александрович</t>
  </si>
  <si>
    <t>КФХ Халимов Р.Ф.</t>
  </si>
  <si>
    <t>Савельев Александр Иванович</t>
  </si>
  <si>
    <t>Шолько Леонид Михайлович</t>
  </si>
  <si>
    <t>Салимов Гельфан Галимзянович</t>
  </si>
  <si>
    <t>Щербатов Анатолий Алексадрович</t>
  </si>
  <si>
    <t>Кафизов Ремись Фетихович</t>
  </si>
  <si>
    <t>Совалев Николай Геннадьевич</t>
  </si>
  <si>
    <t xml:space="preserve"> ПЕРЕДОВИКИ УБОРОЧНОЙ КАМПАНИИ 2017 ГОДА НА 22.08.2017</t>
  </si>
  <si>
    <t>Мустафин Нияз Касымович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</si>
</sst>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0" xfId="52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0" fontId="2" fillId="0" borderId="11" xfId="52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left"/>
      <protection/>
    </xf>
    <xf numFmtId="0" fontId="2" fillId="0" borderId="12" xfId="52" applyFont="1" applyFill="1" applyBorder="1" applyAlignment="1">
      <alignment horizontal="center"/>
      <protection/>
    </xf>
    <xf numFmtId="1" fontId="2" fillId="0" borderId="12" xfId="52" applyNumberFormat="1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0" fontId="2" fillId="0" borderId="12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/>
      <protection/>
    </xf>
    <xf numFmtId="1" fontId="2" fillId="0" borderId="11" xfId="52" applyNumberFormat="1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center"/>
      <protection/>
    </xf>
    <xf numFmtId="1" fontId="2" fillId="0" borderId="11" xfId="52" applyNumberFormat="1" applyFont="1" applyFill="1" applyBorder="1" applyAlignment="1">
      <alignment horizontal="center"/>
      <protection/>
    </xf>
    <xf numFmtId="1" fontId="2" fillId="0" borderId="18" xfId="52" applyNumberFormat="1" applyFont="1" applyFill="1" applyBorder="1" applyAlignment="1">
      <alignment horizontal="center" wrapText="1"/>
      <protection/>
    </xf>
    <xf numFmtId="1" fontId="2" fillId="0" borderId="10" xfId="52" applyNumberFormat="1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2" xfId="52" applyNumberFormat="1" applyFont="1" applyFill="1" applyBorder="1" applyAlignment="1">
      <alignment horizontal="center"/>
      <protection/>
    </xf>
    <xf numFmtId="1" fontId="2" fillId="0" borderId="11" xfId="52" applyNumberFormat="1" applyFont="1" applyFill="1" applyBorder="1" applyAlignment="1">
      <alignment horizontal="center"/>
      <protection/>
    </xf>
    <xf numFmtId="1" fontId="2" fillId="0" borderId="17" xfId="52" applyNumberFormat="1" applyFont="1" applyFill="1" applyBorder="1" applyAlignment="1">
      <alignment horizontal="center"/>
      <protection/>
    </xf>
    <xf numFmtId="1" fontId="3" fillId="0" borderId="0" xfId="0" applyNumberFormat="1" applyFont="1" applyFill="1" applyAlignment="1">
      <alignment/>
    </xf>
    <xf numFmtId="0" fontId="2" fillId="0" borderId="12" xfId="52" applyFont="1" applyFill="1" applyBorder="1" applyAlignment="1">
      <alignment horizontal="left"/>
      <protection/>
    </xf>
    <xf numFmtId="0" fontId="2" fillId="0" borderId="11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 wrapText="1"/>
    </xf>
    <xf numFmtId="0" fontId="2" fillId="0" borderId="17" xfId="52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 wrapText="1"/>
    </xf>
    <xf numFmtId="0" fontId="2" fillId="0" borderId="14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left"/>
      <protection/>
    </xf>
    <xf numFmtId="0" fontId="2" fillId="0" borderId="14" xfId="52" applyFont="1" applyFill="1" applyBorder="1" applyAlignment="1">
      <alignment horizontal="left" wrapText="1"/>
      <protection/>
    </xf>
    <xf numFmtId="1" fontId="2" fillId="0" borderId="14" xfId="52" applyNumberFormat="1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left" wrapText="1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left"/>
      <protection/>
    </xf>
    <xf numFmtId="0" fontId="2" fillId="0" borderId="19" xfId="0" applyFont="1" applyFill="1" applyBorder="1" applyAlignment="1">
      <alignment horizontal="left" wrapText="1"/>
    </xf>
    <xf numFmtId="0" fontId="2" fillId="0" borderId="20" xfId="52" applyFont="1" applyFill="1" applyBorder="1" applyAlignment="1">
      <alignment horizontal="center"/>
      <protection/>
    </xf>
    <xf numFmtId="0" fontId="2" fillId="0" borderId="18" xfId="52" applyFont="1" applyFill="1" applyBorder="1" applyAlignment="1">
      <alignment horizontal="center"/>
      <protection/>
    </xf>
    <xf numFmtId="0" fontId="2" fillId="0" borderId="21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22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16" xfId="52" applyFont="1" applyFill="1" applyBorder="1" applyAlignment="1">
      <alignment horizontal="left" wrapText="1"/>
      <protection/>
    </xf>
    <xf numFmtId="1" fontId="2" fillId="0" borderId="11" xfId="52" applyNumberFormat="1" applyFont="1" applyFill="1" applyBorder="1" applyAlignment="1">
      <alignment horizontal="left" wrapText="1"/>
      <protection/>
    </xf>
    <xf numFmtId="1" fontId="2" fillId="0" borderId="11" xfId="52" applyNumberFormat="1" applyFont="1" applyFill="1" applyBorder="1" applyAlignment="1">
      <alignment horizontal="left"/>
      <protection/>
    </xf>
    <xf numFmtId="1" fontId="2" fillId="0" borderId="0" xfId="52" applyNumberFormat="1" applyFont="1" applyFill="1" applyBorder="1" applyAlignment="1">
      <alignment horizontal="center" wrapText="1"/>
      <protection/>
    </xf>
    <xf numFmtId="1" fontId="2" fillId="0" borderId="13" xfId="52" applyNumberFormat="1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wrapText="1"/>
      <protection/>
    </xf>
    <xf numFmtId="1" fontId="2" fillId="0" borderId="0" xfId="52" applyNumberFormat="1" applyFont="1" applyFill="1" applyBorder="1" applyAlignment="1">
      <alignment horizont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52" applyFont="1" applyFill="1" applyBorder="1" applyAlignment="1">
      <alignment horizontal="center"/>
      <protection/>
    </xf>
    <xf numFmtId="0" fontId="2" fillId="0" borderId="25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2" fillId="0" borderId="11" xfId="52" applyFont="1" applyFill="1" applyBorder="1">
      <alignment/>
      <protection/>
    </xf>
    <xf numFmtId="1" fontId="2" fillId="0" borderId="26" xfId="52" applyNumberFormat="1" applyFont="1" applyFill="1" applyBorder="1" applyAlignment="1">
      <alignment horizontal="center"/>
      <protection/>
    </xf>
    <xf numFmtId="1" fontId="2" fillId="0" borderId="13" xfId="52" applyNumberFormat="1" applyFont="1" applyFill="1" applyBorder="1" applyAlignment="1">
      <alignment horizontal="center" wrapText="1"/>
      <protection/>
    </xf>
    <xf numFmtId="0" fontId="2" fillId="0" borderId="27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" fontId="2" fillId="0" borderId="10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2" xfId="52" applyFont="1" applyFill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1" fontId="2" fillId="0" borderId="12" xfId="52" applyNumberFormat="1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28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/>
      <protection/>
    </xf>
    <xf numFmtId="0" fontId="4" fillId="0" borderId="25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.25390625" style="1" customWidth="1"/>
    <col min="2" max="2" width="25.375" style="42" customWidth="1"/>
    <col min="3" max="3" width="34.25390625" style="44" customWidth="1"/>
    <col min="4" max="4" width="6.25390625" style="2" customWidth="1"/>
    <col min="5" max="5" width="8.375" style="38" customWidth="1"/>
    <col min="6" max="6" width="8.75390625" style="3" customWidth="1"/>
    <col min="7" max="9" width="9.125" style="4" customWidth="1"/>
    <col min="10" max="10" width="15.625" style="4" customWidth="1"/>
    <col min="11" max="12" width="9.125" style="4" customWidth="1"/>
    <col min="13" max="13" width="11.375" style="4" customWidth="1"/>
    <col min="14" max="16384" width="9.125" style="4" customWidth="1"/>
  </cols>
  <sheetData>
    <row r="1" spans="1:6" s="5" customFormat="1" ht="12.75" customHeight="1">
      <c r="A1" s="86" t="s">
        <v>105</v>
      </c>
      <c r="B1" s="86"/>
      <c r="C1" s="86"/>
      <c r="D1" s="86"/>
      <c r="E1" s="86"/>
      <c r="F1" s="86"/>
    </row>
    <row r="2" spans="1:6" ht="12.75" customHeight="1">
      <c r="A2" s="82" t="s">
        <v>0</v>
      </c>
      <c r="B2" s="83" t="s">
        <v>1</v>
      </c>
      <c r="C2" s="83" t="s">
        <v>2</v>
      </c>
      <c r="D2" s="80" t="s">
        <v>3</v>
      </c>
      <c r="E2" s="85" t="s">
        <v>4</v>
      </c>
      <c r="F2" s="81" t="s">
        <v>5</v>
      </c>
    </row>
    <row r="3" spans="1:6" ht="12.75" customHeight="1">
      <c r="A3" s="82"/>
      <c r="B3" s="83"/>
      <c r="C3" s="83"/>
      <c r="D3" s="80"/>
      <c r="E3" s="85"/>
      <c r="F3" s="81"/>
    </row>
    <row r="4" spans="1:6" ht="10.5" customHeight="1">
      <c r="A4" s="87" t="s">
        <v>32</v>
      </c>
      <c r="B4" s="87"/>
      <c r="C4" s="87"/>
      <c r="D4" s="87"/>
      <c r="E4" s="87"/>
      <c r="F4" s="87" t="e">
        <f aca="true" t="shared" si="0" ref="F4:F36">E4/D4</f>
        <v>#DIV/0!</v>
      </c>
    </row>
    <row r="5" spans="1:6" ht="11.25" customHeight="1">
      <c r="A5" s="25">
        <v>1</v>
      </c>
      <c r="B5" s="16" t="s">
        <v>31</v>
      </c>
      <c r="C5" s="26" t="s">
        <v>80</v>
      </c>
      <c r="D5" s="14">
        <v>19</v>
      </c>
      <c r="E5" s="30">
        <v>1555</v>
      </c>
      <c r="F5" s="30">
        <f t="shared" si="0"/>
        <v>81.84210526315789</v>
      </c>
    </row>
    <row r="6" spans="1:6" ht="10.5" customHeight="1">
      <c r="A6" s="84" t="s">
        <v>7</v>
      </c>
      <c r="B6" s="84"/>
      <c r="C6" s="84"/>
      <c r="D6" s="84"/>
      <c r="E6" s="84"/>
      <c r="F6" s="84" t="e">
        <f t="shared" si="0"/>
        <v>#DIV/0!</v>
      </c>
    </row>
    <row r="7" spans="1:6" ht="10.5" customHeight="1">
      <c r="A7" s="30">
        <v>1</v>
      </c>
      <c r="B7" s="66" t="s">
        <v>96</v>
      </c>
      <c r="C7" s="65" t="s">
        <v>24</v>
      </c>
      <c r="D7" s="30">
        <v>23</v>
      </c>
      <c r="E7" s="30">
        <v>2011</v>
      </c>
      <c r="F7" s="30">
        <f t="shared" si="0"/>
        <v>87.43478260869566</v>
      </c>
    </row>
    <row r="8" spans="1:6" ht="11.25" customHeight="1">
      <c r="A8" s="54">
        <v>2</v>
      </c>
      <c r="B8" s="64" t="s">
        <v>26</v>
      </c>
      <c r="C8" s="47" t="s">
        <v>24</v>
      </c>
      <c r="D8" s="45">
        <v>23</v>
      </c>
      <c r="E8" s="48">
        <v>1984</v>
      </c>
      <c r="F8" s="49">
        <f t="shared" si="0"/>
        <v>86.26086956521739</v>
      </c>
    </row>
    <row r="9" spans="1:6" ht="10.5" customHeight="1">
      <c r="A9" s="30">
        <v>3</v>
      </c>
      <c r="B9" s="27" t="s">
        <v>27</v>
      </c>
      <c r="C9" s="20" t="s">
        <v>24</v>
      </c>
      <c r="D9" s="8">
        <v>21</v>
      </c>
      <c r="E9" s="32">
        <v>1736</v>
      </c>
      <c r="F9" s="7">
        <f>E9/D9</f>
        <v>82.66666666666667</v>
      </c>
    </row>
    <row r="10" spans="1:6" ht="10.5" customHeight="1">
      <c r="A10" s="54">
        <v>4</v>
      </c>
      <c r="B10" s="27" t="s">
        <v>25</v>
      </c>
      <c r="C10" s="20" t="s">
        <v>24</v>
      </c>
      <c r="D10" s="8">
        <v>23</v>
      </c>
      <c r="E10" s="32">
        <v>1735</v>
      </c>
      <c r="F10" s="7">
        <f>E10/D10</f>
        <v>75.43478260869566</v>
      </c>
    </row>
    <row r="11" spans="1:6" ht="10.5" customHeight="1">
      <c r="A11" s="30">
        <v>5</v>
      </c>
      <c r="B11" s="66" t="s">
        <v>97</v>
      </c>
      <c r="C11" s="65" t="s">
        <v>24</v>
      </c>
      <c r="D11" s="30">
        <v>17</v>
      </c>
      <c r="E11" s="30">
        <v>1610</v>
      </c>
      <c r="F11" s="30">
        <f t="shared" si="0"/>
        <v>94.70588235294117</v>
      </c>
    </row>
    <row r="12" spans="1:6" ht="10.5" customHeight="1">
      <c r="A12" s="54">
        <v>6</v>
      </c>
      <c r="B12" s="28" t="s">
        <v>33</v>
      </c>
      <c r="C12" s="19" t="s">
        <v>21</v>
      </c>
      <c r="D12" s="23">
        <v>17</v>
      </c>
      <c r="E12" s="33">
        <v>1362</v>
      </c>
      <c r="F12" s="7">
        <f aca="true" t="shared" si="1" ref="F12:F18">E12/D12</f>
        <v>80.11764705882354</v>
      </c>
    </row>
    <row r="13" spans="1:6" ht="10.5" customHeight="1">
      <c r="A13" s="30">
        <v>7</v>
      </c>
      <c r="B13" s="28" t="s">
        <v>104</v>
      </c>
      <c r="C13" s="19" t="s">
        <v>21</v>
      </c>
      <c r="D13" s="23">
        <v>17</v>
      </c>
      <c r="E13" s="33">
        <v>1343</v>
      </c>
      <c r="F13" s="7">
        <f t="shared" si="1"/>
        <v>79</v>
      </c>
    </row>
    <row r="14" spans="1:6" ht="10.5" customHeight="1">
      <c r="A14" s="54">
        <v>8</v>
      </c>
      <c r="B14" s="28" t="s">
        <v>35</v>
      </c>
      <c r="C14" s="19" t="s">
        <v>21</v>
      </c>
      <c r="D14" s="23">
        <v>17</v>
      </c>
      <c r="E14" s="33">
        <v>1315</v>
      </c>
      <c r="F14" s="7">
        <f t="shared" si="1"/>
        <v>77.3529411764706</v>
      </c>
    </row>
    <row r="15" spans="1:6" ht="10.5" customHeight="1">
      <c r="A15" s="30">
        <v>9</v>
      </c>
      <c r="B15" s="61" t="s">
        <v>87</v>
      </c>
      <c r="C15" s="19" t="s">
        <v>86</v>
      </c>
      <c r="D15" s="62">
        <v>14</v>
      </c>
      <c r="E15" s="33">
        <v>1290</v>
      </c>
      <c r="F15" s="7">
        <f t="shared" si="1"/>
        <v>92.14285714285714</v>
      </c>
    </row>
    <row r="16" spans="1:6" ht="10.5" customHeight="1">
      <c r="A16" s="54">
        <v>10</v>
      </c>
      <c r="B16" s="28" t="s">
        <v>100</v>
      </c>
      <c r="C16" s="19" t="s">
        <v>21</v>
      </c>
      <c r="D16" s="23">
        <v>17</v>
      </c>
      <c r="E16" s="33">
        <v>1277</v>
      </c>
      <c r="F16" s="7">
        <f t="shared" si="1"/>
        <v>75.11764705882354</v>
      </c>
    </row>
    <row r="17" spans="1:6" ht="10.5" customHeight="1">
      <c r="A17" s="30">
        <v>11</v>
      </c>
      <c r="B17" s="61" t="s">
        <v>88</v>
      </c>
      <c r="C17" s="19" t="s">
        <v>86</v>
      </c>
      <c r="D17" s="62">
        <v>14</v>
      </c>
      <c r="E17" s="33">
        <v>1047</v>
      </c>
      <c r="F17" s="7">
        <f t="shared" si="1"/>
        <v>74.78571428571429</v>
      </c>
    </row>
    <row r="18" spans="1:6" ht="10.5" customHeight="1">
      <c r="A18" s="54">
        <v>12</v>
      </c>
      <c r="B18" s="28" t="s">
        <v>34</v>
      </c>
      <c r="C18" s="19" t="s">
        <v>21</v>
      </c>
      <c r="D18" s="23">
        <v>13</v>
      </c>
      <c r="E18" s="33">
        <v>1014</v>
      </c>
      <c r="F18" s="7">
        <f t="shared" si="1"/>
        <v>78</v>
      </c>
    </row>
    <row r="19" spans="1:6" ht="10.5" customHeight="1">
      <c r="A19" s="30">
        <v>13</v>
      </c>
      <c r="B19" s="28" t="s">
        <v>51</v>
      </c>
      <c r="C19" s="20" t="s">
        <v>48</v>
      </c>
      <c r="D19" s="23">
        <v>16</v>
      </c>
      <c r="E19" s="33">
        <v>741</v>
      </c>
      <c r="F19" s="7">
        <f t="shared" si="0"/>
        <v>46.3125</v>
      </c>
    </row>
    <row r="20" spans="1:6" ht="10.5" customHeight="1">
      <c r="A20" s="54">
        <v>14</v>
      </c>
      <c r="B20" s="28" t="s">
        <v>85</v>
      </c>
      <c r="C20" s="47" t="s">
        <v>48</v>
      </c>
      <c r="D20" s="23">
        <v>16</v>
      </c>
      <c r="E20" s="33">
        <v>749</v>
      </c>
      <c r="F20" s="7">
        <f t="shared" si="0"/>
        <v>46.8125</v>
      </c>
    </row>
    <row r="21" spans="1:6" ht="12" customHeight="1">
      <c r="A21" s="87" t="s">
        <v>8</v>
      </c>
      <c r="B21" s="88"/>
      <c r="C21" s="88"/>
      <c r="D21" s="88"/>
      <c r="E21" s="88"/>
      <c r="F21" s="88" t="e">
        <f t="shared" si="0"/>
        <v>#DIV/0!</v>
      </c>
    </row>
    <row r="22" spans="1:6" ht="10.5" customHeight="1">
      <c r="A22" s="17">
        <v>1</v>
      </c>
      <c r="B22" s="39" t="s">
        <v>68</v>
      </c>
      <c r="C22" s="21" t="s">
        <v>66</v>
      </c>
      <c r="D22" s="17">
        <v>19</v>
      </c>
      <c r="E22" s="35">
        <v>2810</v>
      </c>
      <c r="F22" s="18">
        <f t="shared" si="0"/>
        <v>147.89473684210526</v>
      </c>
    </row>
    <row r="23" spans="1:6" ht="10.5" customHeight="1">
      <c r="A23" s="17">
        <v>2</v>
      </c>
      <c r="B23" s="39" t="s">
        <v>67</v>
      </c>
      <c r="C23" s="21" t="s">
        <v>66</v>
      </c>
      <c r="D23" s="17">
        <v>19</v>
      </c>
      <c r="E23" s="35">
        <v>2761</v>
      </c>
      <c r="F23" s="18">
        <f t="shared" si="0"/>
        <v>145.31578947368422</v>
      </c>
    </row>
    <row r="24" spans="1:6" ht="10.5" customHeight="1">
      <c r="A24" s="8">
        <v>3</v>
      </c>
      <c r="B24" s="9" t="s">
        <v>6</v>
      </c>
      <c r="C24" s="20" t="s">
        <v>24</v>
      </c>
      <c r="D24" s="8">
        <v>23</v>
      </c>
      <c r="E24" s="32">
        <v>2252</v>
      </c>
      <c r="F24" s="7">
        <f t="shared" si="0"/>
        <v>97.91304347826087</v>
      </c>
    </row>
    <row r="25" spans="1:6" ht="10.5" customHeight="1">
      <c r="A25" s="17">
        <v>4</v>
      </c>
      <c r="B25" s="39" t="s">
        <v>95</v>
      </c>
      <c r="C25" s="20" t="s">
        <v>24</v>
      </c>
      <c r="D25" s="17">
        <v>23</v>
      </c>
      <c r="E25" s="35">
        <v>2060</v>
      </c>
      <c r="F25" s="18">
        <f t="shared" si="0"/>
        <v>89.56521739130434</v>
      </c>
    </row>
    <row r="26" spans="1:13" ht="10.5" customHeight="1">
      <c r="A26" s="17">
        <v>5</v>
      </c>
      <c r="B26" s="39" t="s">
        <v>89</v>
      </c>
      <c r="C26" s="19" t="s">
        <v>86</v>
      </c>
      <c r="D26" s="17">
        <v>14</v>
      </c>
      <c r="E26" s="35">
        <v>1146</v>
      </c>
      <c r="F26" s="18">
        <f t="shared" si="0"/>
        <v>81.85714285714286</v>
      </c>
      <c r="I26" s="10"/>
      <c r="J26" s="10"/>
      <c r="K26" s="10"/>
      <c r="L26" s="10"/>
      <c r="M26" s="10"/>
    </row>
    <row r="27" spans="1:13" ht="11.25" customHeight="1">
      <c r="A27" s="89" t="s">
        <v>45</v>
      </c>
      <c r="B27" s="89"/>
      <c r="C27" s="89"/>
      <c r="D27" s="89"/>
      <c r="E27" s="89"/>
      <c r="F27" s="89" t="e">
        <f t="shared" si="0"/>
        <v>#DIV/0!</v>
      </c>
      <c r="I27" s="10"/>
      <c r="J27" s="10"/>
      <c r="K27" s="10"/>
      <c r="L27" s="10"/>
      <c r="M27" s="10"/>
    </row>
    <row r="28" spans="1:13" ht="12.75" customHeight="1">
      <c r="A28" s="12">
        <v>1</v>
      </c>
      <c r="B28" s="19" t="s">
        <v>23</v>
      </c>
      <c r="C28" s="26" t="s">
        <v>80</v>
      </c>
      <c r="D28" s="12">
        <v>19</v>
      </c>
      <c r="E28" s="34">
        <v>1468</v>
      </c>
      <c r="F28" s="13">
        <f t="shared" si="0"/>
        <v>77.26315789473684</v>
      </c>
      <c r="I28" s="10"/>
      <c r="J28" s="10"/>
      <c r="K28" s="10"/>
      <c r="L28" s="10"/>
      <c r="M28" s="10"/>
    </row>
    <row r="29" spans="1:13" ht="12.75" customHeight="1">
      <c r="A29" s="12">
        <v>2</v>
      </c>
      <c r="B29" s="19" t="s">
        <v>56</v>
      </c>
      <c r="C29" s="26" t="s">
        <v>57</v>
      </c>
      <c r="D29" s="12">
        <v>16</v>
      </c>
      <c r="E29" s="34">
        <v>1420</v>
      </c>
      <c r="F29" s="13">
        <f t="shared" si="0"/>
        <v>88.75</v>
      </c>
      <c r="I29" s="10"/>
      <c r="J29" s="10"/>
      <c r="K29" s="10"/>
      <c r="L29" s="10"/>
      <c r="M29" s="10"/>
    </row>
    <row r="30" spans="1:13" ht="12" customHeight="1">
      <c r="A30" s="12">
        <v>3</v>
      </c>
      <c r="B30" s="19" t="s">
        <v>79</v>
      </c>
      <c r="C30" s="26" t="s">
        <v>78</v>
      </c>
      <c r="D30" s="12">
        <v>13</v>
      </c>
      <c r="E30" s="34">
        <v>1372</v>
      </c>
      <c r="F30" s="13">
        <f>E30/D30</f>
        <v>105.53846153846153</v>
      </c>
      <c r="I30" s="10"/>
      <c r="J30" s="10"/>
      <c r="K30" s="10"/>
      <c r="L30" s="10"/>
      <c r="M30" s="10"/>
    </row>
    <row r="31" spans="1:13" ht="12.75" customHeight="1">
      <c r="A31" s="12">
        <v>4</v>
      </c>
      <c r="B31" s="19" t="s">
        <v>71</v>
      </c>
      <c r="C31" s="20" t="s">
        <v>73</v>
      </c>
      <c r="D31" s="12">
        <v>18</v>
      </c>
      <c r="E31" s="34">
        <v>1108</v>
      </c>
      <c r="F31" s="13">
        <f t="shared" si="0"/>
        <v>61.55555555555556</v>
      </c>
      <c r="I31" s="10"/>
      <c r="J31" s="10"/>
      <c r="K31" s="10"/>
      <c r="L31" s="10"/>
      <c r="M31" s="10"/>
    </row>
    <row r="32" spans="1:6" ht="12.75" customHeight="1">
      <c r="A32" s="12">
        <v>5</v>
      </c>
      <c r="B32" s="19" t="s">
        <v>59</v>
      </c>
      <c r="C32" s="26" t="s">
        <v>60</v>
      </c>
      <c r="D32" s="12">
        <v>10</v>
      </c>
      <c r="E32" s="34">
        <v>960</v>
      </c>
      <c r="F32" s="13">
        <f>E32/D32</f>
        <v>96</v>
      </c>
    </row>
    <row r="33" spans="1:6" ht="12.75" customHeight="1">
      <c r="A33" s="12">
        <v>6</v>
      </c>
      <c r="B33" s="19" t="s">
        <v>75</v>
      </c>
      <c r="C33" s="20" t="s">
        <v>73</v>
      </c>
      <c r="D33" s="12">
        <v>18</v>
      </c>
      <c r="E33" s="34">
        <v>935</v>
      </c>
      <c r="F33" s="13">
        <f t="shared" si="0"/>
        <v>51.94444444444444</v>
      </c>
    </row>
    <row r="34" spans="1:6" ht="21.75" customHeight="1">
      <c r="A34" s="12">
        <v>7</v>
      </c>
      <c r="B34" s="19" t="s">
        <v>76</v>
      </c>
      <c r="C34" s="43" t="s">
        <v>41</v>
      </c>
      <c r="D34" s="12">
        <v>11</v>
      </c>
      <c r="E34" s="34">
        <v>631</v>
      </c>
      <c r="F34" s="13">
        <f t="shared" si="0"/>
        <v>57.36363636363637</v>
      </c>
    </row>
    <row r="35" spans="1:6" ht="12.75" customHeight="1">
      <c r="A35" s="12">
        <v>8</v>
      </c>
      <c r="B35" s="19" t="s">
        <v>44</v>
      </c>
      <c r="C35" s="26" t="s">
        <v>43</v>
      </c>
      <c r="D35" s="12">
        <v>16</v>
      </c>
      <c r="E35" s="34">
        <v>428</v>
      </c>
      <c r="F35" s="13">
        <f t="shared" si="0"/>
        <v>26.75</v>
      </c>
    </row>
    <row r="36" spans="1:6" ht="12.75" customHeight="1">
      <c r="A36" s="12">
        <v>9</v>
      </c>
      <c r="B36" s="19" t="s">
        <v>53</v>
      </c>
      <c r="C36" s="26" t="s">
        <v>43</v>
      </c>
      <c r="D36" s="12">
        <v>17</v>
      </c>
      <c r="E36" s="34">
        <v>383</v>
      </c>
      <c r="F36" s="13">
        <f t="shared" si="0"/>
        <v>22.529411764705884</v>
      </c>
    </row>
    <row r="37" spans="1:13" s="10" customFormat="1" ht="12" customHeight="1">
      <c r="A37" s="87" t="s">
        <v>9</v>
      </c>
      <c r="B37" s="87"/>
      <c r="C37" s="87"/>
      <c r="D37" s="87"/>
      <c r="E37" s="87"/>
      <c r="F37" s="87"/>
      <c r="I37" s="4"/>
      <c r="J37" s="4"/>
      <c r="K37" s="4"/>
      <c r="L37" s="4"/>
      <c r="M37" s="4"/>
    </row>
    <row r="38" spans="1:13" s="10" customFormat="1" ht="12.75" customHeight="1">
      <c r="A38" s="82" t="s">
        <v>0</v>
      </c>
      <c r="B38" s="91" t="s">
        <v>10</v>
      </c>
      <c r="C38" s="83" t="s">
        <v>2</v>
      </c>
      <c r="D38" s="80" t="s">
        <v>3</v>
      </c>
      <c r="E38" s="85" t="s">
        <v>11</v>
      </c>
      <c r="F38" s="81" t="s">
        <v>12</v>
      </c>
      <c r="I38" s="4"/>
      <c r="J38" s="4"/>
      <c r="K38" s="4"/>
      <c r="L38" s="4"/>
      <c r="M38" s="4"/>
    </row>
    <row r="39" spans="1:13" s="10" customFormat="1" ht="9" customHeight="1">
      <c r="A39" s="82"/>
      <c r="B39" s="92"/>
      <c r="C39" s="90"/>
      <c r="D39" s="80"/>
      <c r="E39" s="85"/>
      <c r="F39" s="81"/>
      <c r="I39" s="4"/>
      <c r="J39" s="4"/>
      <c r="K39" s="4"/>
      <c r="L39" s="4"/>
      <c r="M39" s="4"/>
    </row>
    <row r="40" spans="1:13" s="10" customFormat="1" ht="11.25" customHeight="1">
      <c r="A40" s="57">
        <v>1</v>
      </c>
      <c r="B40" s="40" t="s">
        <v>13</v>
      </c>
      <c r="C40" s="26" t="s">
        <v>24</v>
      </c>
      <c r="D40" s="58">
        <v>19</v>
      </c>
      <c r="E40" s="35">
        <v>5463</v>
      </c>
      <c r="F40" s="18">
        <f aca="true" t="shared" si="2" ref="F40:F50">E40/D40</f>
        <v>287.5263157894737</v>
      </c>
      <c r="I40" s="4"/>
      <c r="J40" s="4"/>
      <c r="K40" s="4"/>
      <c r="L40" s="4"/>
      <c r="M40" s="4"/>
    </row>
    <row r="41" spans="1:13" s="10" customFormat="1" ht="10.5" customHeight="1">
      <c r="A41" s="25">
        <v>2</v>
      </c>
      <c r="B41" s="40" t="s">
        <v>77</v>
      </c>
      <c r="C41" s="26" t="s">
        <v>78</v>
      </c>
      <c r="D41" s="25">
        <v>13</v>
      </c>
      <c r="E41" s="36">
        <v>2353</v>
      </c>
      <c r="F41" s="24">
        <f>E41/D41</f>
        <v>181</v>
      </c>
      <c r="I41" s="4"/>
      <c r="J41" s="4"/>
      <c r="K41" s="4"/>
      <c r="L41" s="4"/>
      <c r="M41" s="4"/>
    </row>
    <row r="42" spans="1:13" s="10" customFormat="1" ht="11.25" customHeight="1">
      <c r="A42" s="57">
        <v>3</v>
      </c>
      <c r="B42" s="40" t="s">
        <v>82</v>
      </c>
      <c r="C42" s="19" t="s">
        <v>21</v>
      </c>
      <c r="D42" s="59">
        <v>17</v>
      </c>
      <c r="E42" s="36">
        <v>1955</v>
      </c>
      <c r="F42" s="24">
        <f>E42/D42</f>
        <v>115</v>
      </c>
      <c r="I42" s="4"/>
      <c r="J42" s="4"/>
      <c r="K42" s="4"/>
      <c r="L42" s="4"/>
      <c r="M42" s="4"/>
    </row>
    <row r="43" spans="1:13" s="10" customFormat="1" ht="11.25" customHeight="1">
      <c r="A43" s="25">
        <v>4</v>
      </c>
      <c r="B43" s="40" t="s">
        <v>54</v>
      </c>
      <c r="C43" s="19" t="s">
        <v>21</v>
      </c>
      <c r="D43" s="25">
        <v>17</v>
      </c>
      <c r="E43" s="37">
        <v>1951</v>
      </c>
      <c r="F43" s="31">
        <f>E43/D43</f>
        <v>114.76470588235294</v>
      </c>
      <c r="I43" s="4"/>
      <c r="J43" s="4"/>
      <c r="K43" s="4"/>
      <c r="L43" s="4"/>
      <c r="M43" s="4"/>
    </row>
    <row r="44" spans="1:13" s="10" customFormat="1" ht="11.25" customHeight="1">
      <c r="A44" s="57">
        <v>5</v>
      </c>
      <c r="B44" s="55" t="s">
        <v>102</v>
      </c>
      <c r="C44" s="19" t="s">
        <v>21</v>
      </c>
      <c r="D44" s="79">
        <v>17</v>
      </c>
      <c r="E44" s="36">
        <v>1747</v>
      </c>
      <c r="F44" s="24">
        <f>E44/D44</f>
        <v>102.76470588235294</v>
      </c>
      <c r="I44" s="4"/>
      <c r="J44" s="4"/>
      <c r="K44" s="4"/>
      <c r="L44" s="4"/>
      <c r="M44" s="4"/>
    </row>
    <row r="45" spans="1:13" s="10" customFormat="1" ht="11.25" customHeight="1">
      <c r="A45" s="25">
        <v>6</v>
      </c>
      <c r="B45" s="55" t="s">
        <v>101</v>
      </c>
      <c r="C45" s="19" t="s">
        <v>21</v>
      </c>
      <c r="D45" s="79">
        <v>16</v>
      </c>
      <c r="E45" s="36">
        <v>1747</v>
      </c>
      <c r="F45" s="24">
        <f t="shared" si="2"/>
        <v>109.1875</v>
      </c>
      <c r="I45" s="4"/>
      <c r="J45" s="4"/>
      <c r="K45" s="4"/>
      <c r="L45" s="4"/>
      <c r="M45" s="4"/>
    </row>
    <row r="46" spans="1:13" s="10" customFormat="1" ht="11.25" customHeight="1">
      <c r="A46" s="57">
        <v>7</v>
      </c>
      <c r="B46" s="55" t="s">
        <v>55</v>
      </c>
      <c r="C46" s="56" t="s">
        <v>21</v>
      </c>
      <c r="D46" s="54">
        <v>17</v>
      </c>
      <c r="E46" s="36">
        <v>1663</v>
      </c>
      <c r="F46" s="24">
        <f t="shared" si="2"/>
        <v>97.82352941176471</v>
      </c>
      <c r="I46" s="4"/>
      <c r="J46" s="4"/>
      <c r="K46" s="4"/>
      <c r="L46" s="4"/>
      <c r="M46" s="4"/>
    </row>
    <row r="47" spans="1:13" s="10" customFormat="1" ht="24" customHeight="1">
      <c r="A47" s="25">
        <v>8</v>
      </c>
      <c r="B47" s="41" t="s">
        <v>106</v>
      </c>
      <c r="C47" s="43" t="s">
        <v>41</v>
      </c>
      <c r="D47" s="29">
        <v>12</v>
      </c>
      <c r="E47" s="77">
        <v>1240</v>
      </c>
      <c r="F47" s="78">
        <f t="shared" si="2"/>
        <v>103.33333333333333</v>
      </c>
      <c r="I47" s="4"/>
      <c r="J47" s="4"/>
      <c r="K47" s="4"/>
      <c r="L47" s="4"/>
      <c r="M47" s="4"/>
    </row>
    <row r="48" spans="1:13" s="10" customFormat="1" ht="21.75" customHeight="1">
      <c r="A48" s="57">
        <v>9</v>
      </c>
      <c r="B48" s="40" t="s">
        <v>42</v>
      </c>
      <c r="C48" s="26" t="s">
        <v>41</v>
      </c>
      <c r="D48" s="25">
        <v>8</v>
      </c>
      <c r="E48" s="36">
        <v>1010</v>
      </c>
      <c r="F48" s="24">
        <f t="shared" si="2"/>
        <v>126.25</v>
      </c>
      <c r="I48" s="4"/>
      <c r="J48" s="4"/>
      <c r="K48" s="4"/>
      <c r="L48" s="4"/>
      <c r="M48" s="4"/>
    </row>
    <row r="49" spans="1:13" s="10" customFormat="1" ht="12.75">
      <c r="A49" s="25">
        <v>10</v>
      </c>
      <c r="B49" s="40" t="s">
        <v>65</v>
      </c>
      <c r="C49" s="26" t="s">
        <v>60</v>
      </c>
      <c r="D49" s="25">
        <v>10</v>
      </c>
      <c r="E49" s="36">
        <v>1320</v>
      </c>
      <c r="F49" s="24">
        <f>E49/D49</f>
        <v>132</v>
      </c>
      <c r="I49" s="4"/>
      <c r="J49" s="4"/>
      <c r="K49" s="4"/>
      <c r="L49" s="4"/>
      <c r="M49" s="4"/>
    </row>
    <row r="50" spans="1:13" s="10" customFormat="1" ht="21.75" customHeight="1">
      <c r="A50" s="57">
        <v>11</v>
      </c>
      <c r="B50" s="40" t="s">
        <v>69</v>
      </c>
      <c r="C50" s="26" t="s">
        <v>41</v>
      </c>
      <c r="D50" s="25">
        <v>8</v>
      </c>
      <c r="E50" s="36">
        <v>900</v>
      </c>
      <c r="F50" s="24">
        <f t="shared" si="2"/>
        <v>112.5</v>
      </c>
      <c r="I50" s="4"/>
      <c r="J50" s="4"/>
      <c r="K50" s="4"/>
      <c r="L50" s="4"/>
      <c r="M50" s="4"/>
    </row>
    <row r="52" spans="1:6" ht="11.25" customHeight="1">
      <c r="A52" s="101" t="s">
        <v>14</v>
      </c>
      <c r="B52" s="102"/>
      <c r="C52" s="102"/>
      <c r="D52" s="102"/>
      <c r="E52" s="102"/>
      <c r="F52" s="103"/>
    </row>
    <row r="53" spans="1:6" ht="9.75" customHeight="1">
      <c r="A53" s="12">
        <v>1</v>
      </c>
      <c r="B53" s="19" t="s">
        <v>58</v>
      </c>
      <c r="C53" s="26" t="s">
        <v>57</v>
      </c>
      <c r="D53" s="12">
        <v>16</v>
      </c>
      <c r="E53" s="34">
        <v>1180</v>
      </c>
      <c r="F53" s="13">
        <f>E53/D53</f>
        <v>73.75</v>
      </c>
    </row>
    <row r="54" spans="1:6" ht="22.5" customHeight="1">
      <c r="A54" s="25">
        <v>2</v>
      </c>
      <c r="B54" s="16" t="s">
        <v>70</v>
      </c>
      <c r="C54" s="50" t="s">
        <v>41</v>
      </c>
      <c r="D54" s="14">
        <v>8</v>
      </c>
      <c r="E54" s="14">
        <v>620</v>
      </c>
      <c r="F54" s="49">
        <f>E54/D54</f>
        <v>77.5</v>
      </c>
    </row>
    <row r="55" spans="1:6" ht="12" customHeight="1">
      <c r="A55" s="12">
        <v>3</v>
      </c>
      <c r="B55" s="9" t="s">
        <v>47</v>
      </c>
      <c r="C55" s="20" t="s">
        <v>48</v>
      </c>
      <c r="D55" s="8">
        <v>16</v>
      </c>
      <c r="E55" s="32">
        <v>619</v>
      </c>
      <c r="F55" s="7">
        <f>E55/D55</f>
        <v>38.6875</v>
      </c>
    </row>
    <row r="56" spans="1:13" ht="12" customHeight="1">
      <c r="A56" s="25">
        <v>4</v>
      </c>
      <c r="B56" s="46" t="s">
        <v>49</v>
      </c>
      <c r="C56" s="47" t="s">
        <v>48</v>
      </c>
      <c r="D56" s="45">
        <v>16</v>
      </c>
      <c r="E56" s="48">
        <v>608</v>
      </c>
      <c r="F56" s="49">
        <f>E56/D56</f>
        <v>38</v>
      </c>
      <c r="I56" s="10"/>
      <c r="J56" s="10"/>
      <c r="K56" s="10"/>
      <c r="L56" s="10"/>
      <c r="M56" s="10"/>
    </row>
    <row r="57" spans="1:6" ht="12.75" customHeight="1">
      <c r="A57" s="105" t="s">
        <v>15</v>
      </c>
      <c r="B57" s="106"/>
      <c r="C57" s="106"/>
      <c r="D57" s="106"/>
      <c r="E57" s="106"/>
      <c r="F57" s="107"/>
    </row>
    <row r="58" spans="1:13" ht="10.5" customHeight="1">
      <c r="A58" s="8">
        <v>1</v>
      </c>
      <c r="B58" s="9" t="s">
        <v>38</v>
      </c>
      <c r="C58" s="26" t="s">
        <v>80</v>
      </c>
      <c r="D58" s="8">
        <v>19</v>
      </c>
      <c r="E58" s="32">
        <v>1454</v>
      </c>
      <c r="F58" s="7">
        <f aca="true" t="shared" si="3" ref="F58:F65">E58/D58</f>
        <v>76.52631578947368</v>
      </c>
      <c r="I58" s="10"/>
      <c r="J58" s="10"/>
      <c r="K58" s="10"/>
      <c r="L58" s="10"/>
      <c r="M58" s="10"/>
    </row>
    <row r="59" spans="1:6" ht="9.75" customHeight="1">
      <c r="A59" s="12">
        <v>2</v>
      </c>
      <c r="B59" s="19" t="s">
        <v>90</v>
      </c>
      <c r="C59" s="19" t="s">
        <v>86</v>
      </c>
      <c r="D59" s="12">
        <v>14</v>
      </c>
      <c r="E59" s="34">
        <v>834</v>
      </c>
      <c r="F59" s="13">
        <f t="shared" si="3"/>
        <v>59.57142857142857</v>
      </c>
    </row>
    <row r="60" spans="1:6" ht="9.75" customHeight="1">
      <c r="A60" s="8">
        <v>3</v>
      </c>
      <c r="B60" s="19" t="s">
        <v>91</v>
      </c>
      <c r="C60" s="19" t="s">
        <v>86</v>
      </c>
      <c r="D60" s="12">
        <v>14</v>
      </c>
      <c r="E60" s="34">
        <v>821</v>
      </c>
      <c r="F60" s="13">
        <f t="shared" si="3"/>
        <v>58.642857142857146</v>
      </c>
    </row>
    <row r="61" spans="1:6" ht="9.75" customHeight="1">
      <c r="A61" s="12">
        <v>4</v>
      </c>
      <c r="B61" s="19" t="s">
        <v>92</v>
      </c>
      <c r="C61" s="19" t="s">
        <v>86</v>
      </c>
      <c r="D61" s="12">
        <v>14</v>
      </c>
      <c r="E61" s="34">
        <v>784</v>
      </c>
      <c r="F61" s="13">
        <f>E61/D61</f>
        <v>56</v>
      </c>
    </row>
    <row r="62" spans="1:6" ht="10.5" customHeight="1">
      <c r="A62" s="8">
        <v>5</v>
      </c>
      <c r="B62" s="46" t="s">
        <v>61</v>
      </c>
      <c r="C62" s="26" t="s">
        <v>43</v>
      </c>
      <c r="D62" s="45">
        <v>14</v>
      </c>
      <c r="E62" s="48">
        <v>548</v>
      </c>
      <c r="F62" s="49">
        <f t="shared" si="3"/>
        <v>39.142857142857146</v>
      </c>
    </row>
    <row r="63" spans="1:12" ht="10.5" customHeight="1">
      <c r="A63" s="12">
        <v>6</v>
      </c>
      <c r="B63" s="39" t="s">
        <v>62</v>
      </c>
      <c r="C63" s="43" t="s">
        <v>43</v>
      </c>
      <c r="D63" s="17">
        <v>19</v>
      </c>
      <c r="E63" s="35">
        <v>492</v>
      </c>
      <c r="F63" s="18">
        <f t="shared" si="3"/>
        <v>25.894736842105264</v>
      </c>
      <c r="I63" s="4">
        <v>6</v>
      </c>
      <c r="J63" s="4">
        <v>281</v>
      </c>
      <c r="K63" s="4">
        <v>7</v>
      </c>
      <c r="L63" s="63">
        <v>482</v>
      </c>
    </row>
    <row r="64" spans="1:6" ht="12" customHeight="1">
      <c r="A64" s="8">
        <v>7</v>
      </c>
      <c r="B64" s="40" t="s">
        <v>103</v>
      </c>
      <c r="C64" s="26" t="s">
        <v>43</v>
      </c>
      <c r="D64" s="25">
        <v>18</v>
      </c>
      <c r="E64" s="36">
        <v>480</v>
      </c>
      <c r="F64" s="24">
        <f>E64/D64</f>
        <v>26.666666666666668</v>
      </c>
    </row>
    <row r="65" spans="1:12" ht="12" customHeight="1">
      <c r="A65" s="12">
        <v>8</v>
      </c>
      <c r="B65" s="40" t="s">
        <v>63</v>
      </c>
      <c r="C65" s="26" t="s">
        <v>43</v>
      </c>
      <c r="D65" s="25">
        <v>17</v>
      </c>
      <c r="E65" s="36">
        <v>447</v>
      </c>
      <c r="F65" s="24">
        <f t="shared" si="3"/>
        <v>26.294117647058822</v>
      </c>
      <c r="I65" s="4">
        <v>2</v>
      </c>
      <c r="J65" s="4">
        <v>71</v>
      </c>
      <c r="K65" s="4">
        <v>7</v>
      </c>
      <c r="L65" s="63">
        <v>448</v>
      </c>
    </row>
    <row r="66" spans="1:6" ht="12" customHeight="1">
      <c r="A66" s="60"/>
      <c r="B66" s="75"/>
      <c r="C66" s="69"/>
      <c r="D66" s="60"/>
      <c r="E66" s="70"/>
      <c r="F66" s="67"/>
    </row>
    <row r="67" spans="1:6" ht="12" customHeight="1">
      <c r="A67" s="60"/>
      <c r="B67" s="75"/>
      <c r="C67" s="69"/>
      <c r="D67" s="60"/>
      <c r="E67" s="70"/>
      <c r="F67" s="67"/>
    </row>
    <row r="68" spans="1:6" ht="12" customHeight="1">
      <c r="A68" s="60"/>
      <c r="B68" s="75"/>
      <c r="C68" s="69"/>
      <c r="D68" s="60"/>
      <c r="E68" s="70"/>
      <c r="F68" s="67"/>
    </row>
    <row r="69" spans="1:13" ht="13.5" customHeight="1">
      <c r="A69" s="76"/>
      <c r="B69" s="97" t="s">
        <v>93</v>
      </c>
      <c r="C69" s="97"/>
      <c r="D69" s="97"/>
      <c r="E69" s="97"/>
      <c r="F69" s="97"/>
      <c r="I69" s="10"/>
      <c r="J69" s="10"/>
      <c r="K69" s="10"/>
      <c r="L69" s="10"/>
      <c r="M69" s="10"/>
    </row>
    <row r="70" spans="1:13" ht="14.25" customHeight="1">
      <c r="A70" s="95" t="s">
        <v>0</v>
      </c>
      <c r="B70" s="94" t="s">
        <v>1</v>
      </c>
      <c r="C70" s="94" t="s">
        <v>2</v>
      </c>
      <c r="D70" s="99" t="s">
        <v>3</v>
      </c>
      <c r="E70" s="108" t="s">
        <v>4</v>
      </c>
      <c r="F70" s="98" t="s">
        <v>5</v>
      </c>
      <c r="I70" s="10"/>
      <c r="J70" s="10"/>
      <c r="K70" s="10"/>
      <c r="L70" s="10"/>
      <c r="M70" s="10"/>
    </row>
    <row r="71" spans="1:6" ht="8.25" customHeight="1">
      <c r="A71" s="82"/>
      <c r="B71" s="83"/>
      <c r="C71" s="83"/>
      <c r="D71" s="80"/>
      <c r="E71" s="85"/>
      <c r="F71" s="81"/>
    </row>
    <row r="72" spans="1:6" ht="17.25" customHeight="1">
      <c r="A72" s="87" t="s">
        <v>32</v>
      </c>
      <c r="B72" s="87"/>
      <c r="C72" s="87"/>
      <c r="D72" s="87"/>
      <c r="E72" s="87"/>
      <c r="F72" s="87" t="e">
        <f>E72/D72</f>
        <v>#DIV/0!</v>
      </c>
    </row>
    <row r="73" spans="1:13" ht="15" customHeight="1">
      <c r="A73" s="6">
        <v>1</v>
      </c>
      <c r="B73" s="52" t="s">
        <v>81</v>
      </c>
      <c r="C73" s="19" t="s">
        <v>21</v>
      </c>
      <c r="D73" s="53">
        <v>14</v>
      </c>
      <c r="E73" s="51">
        <v>618</v>
      </c>
      <c r="F73" s="7">
        <f>E73/D73</f>
        <v>44.142857142857146</v>
      </c>
      <c r="I73" s="10"/>
      <c r="J73" s="10"/>
      <c r="K73" s="10"/>
      <c r="L73" s="10"/>
      <c r="M73" s="10"/>
    </row>
    <row r="74" spans="1:13" ht="11.25" customHeight="1">
      <c r="A74" s="93" t="s">
        <v>16</v>
      </c>
      <c r="B74" s="93"/>
      <c r="C74" s="93"/>
      <c r="D74" s="93"/>
      <c r="E74" s="93"/>
      <c r="F74" s="93"/>
      <c r="I74" s="10"/>
      <c r="J74" s="10"/>
      <c r="K74" s="10"/>
      <c r="L74" s="10"/>
      <c r="M74" s="10"/>
    </row>
    <row r="75" spans="1:6" s="10" customFormat="1" ht="11.25" customHeight="1">
      <c r="A75" s="6">
        <v>1</v>
      </c>
      <c r="B75" s="11" t="s">
        <v>17</v>
      </c>
      <c r="C75" s="20" t="s">
        <v>24</v>
      </c>
      <c r="D75" s="6">
        <v>22</v>
      </c>
      <c r="E75" s="15">
        <v>2236</v>
      </c>
      <c r="F75" s="15">
        <f>E75/D75</f>
        <v>101.63636363636364</v>
      </c>
    </row>
    <row r="76" spans="1:6" ht="10.5" customHeight="1">
      <c r="A76" s="25">
        <v>2</v>
      </c>
      <c r="B76" s="28" t="s">
        <v>39</v>
      </c>
      <c r="C76" s="19" t="s">
        <v>98</v>
      </c>
      <c r="D76" s="23">
        <v>14</v>
      </c>
      <c r="E76" s="33">
        <v>1582</v>
      </c>
      <c r="F76" s="7">
        <f>E76/D76</f>
        <v>113</v>
      </c>
    </row>
    <row r="77" spans="1:6" s="10" customFormat="1" ht="10.5" customHeight="1">
      <c r="A77" s="6">
        <v>3</v>
      </c>
      <c r="B77" s="11" t="s">
        <v>28</v>
      </c>
      <c r="C77" s="20" t="s">
        <v>24</v>
      </c>
      <c r="D77" s="6">
        <v>14</v>
      </c>
      <c r="E77" s="15">
        <v>1010</v>
      </c>
      <c r="F77" s="15">
        <f>E77/D77</f>
        <v>72.14285714285714</v>
      </c>
    </row>
    <row r="78" spans="1:6" ht="10.5" customHeight="1">
      <c r="A78" s="60">
        <v>4</v>
      </c>
      <c r="B78" s="28" t="s">
        <v>84</v>
      </c>
      <c r="C78" s="20" t="s">
        <v>48</v>
      </c>
      <c r="D78" s="23">
        <v>15</v>
      </c>
      <c r="E78" s="33">
        <v>682</v>
      </c>
      <c r="F78" s="7">
        <f>E78/D78</f>
        <v>45.46666666666667</v>
      </c>
    </row>
    <row r="79" spans="1:6" ht="9" customHeight="1">
      <c r="A79" s="93" t="s">
        <v>18</v>
      </c>
      <c r="B79" s="93"/>
      <c r="C79" s="93"/>
      <c r="D79" s="93"/>
      <c r="E79" s="93"/>
      <c r="F79" s="93"/>
    </row>
    <row r="80" spans="1:6" ht="11.25" customHeight="1">
      <c r="A80" s="8">
        <v>1</v>
      </c>
      <c r="B80" s="9" t="s">
        <v>19</v>
      </c>
      <c r="C80" s="20" t="s">
        <v>24</v>
      </c>
      <c r="D80" s="8">
        <v>23</v>
      </c>
      <c r="E80" s="32">
        <v>2164</v>
      </c>
      <c r="F80" s="7">
        <f>E80/D80</f>
        <v>94.08695652173913</v>
      </c>
    </row>
    <row r="81" spans="1:6" ht="12" customHeight="1">
      <c r="A81" s="93" t="s">
        <v>46</v>
      </c>
      <c r="B81" s="93"/>
      <c r="C81" s="93"/>
      <c r="D81" s="93"/>
      <c r="E81" s="93"/>
      <c r="F81" s="93"/>
    </row>
    <row r="82" spans="1:6" ht="10.5" customHeight="1">
      <c r="A82" s="8">
        <v>1</v>
      </c>
      <c r="B82" s="9" t="s">
        <v>74</v>
      </c>
      <c r="C82" s="20" t="s">
        <v>73</v>
      </c>
      <c r="D82" s="8">
        <v>18</v>
      </c>
      <c r="E82" s="32">
        <v>1092</v>
      </c>
      <c r="F82" s="7">
        <f>E82/D82</f>
        <v>60.666666666666664</v>
      </c>
    </row>
    <row r="83" spans="1:6" ht="10.5" customHeight="1">
      <c r="A83" s="8">
        <v>2</v>
      </c>
      <c r="B83" s="9" t="s">
        <v>64</v>
      </c>
      <c r="C83" s="20" t="s">
        <v>43</v>
      </c>
      <c r="D83" s="8">
        <v>16</v>
      </c>
      <c r="E83" s="32">
        <v>1051</v>
      </c>
      <c r="F83" s="7">
        <f>E83/D83</f>
        <v>65.6875</v>
      </c>
    </row>
    <row r="84" spans="1:6" ht="10.5" customHeight="1">
      <c r="A84" s="8">
        <v>3</v>
      </c>
      <c r="B84" s="9" t="s">
        <v>72</v>
      </c>
      <c r="C84" s="20" t="s">
        <v>73</v>
      </c>
      <c r="D84" s="8">
        <v>9</v>
      </c>
      <c r="E84" s="32">
        <v>519</v>
      </c>
      <c r="F84" s="7">
        <f>E84/D84</f>
        <v>57.666666666666664</v>
      </c>
    </row>
    <row r="85" spans="1:6" ht="10.5" customHeight="1">
      <c r="A85" s="93" t="s">
        <v>50</v>
      </c>
      <c r="B85" s="93"/>
      <c r="C85" s="93"/>
      <c r="D85" s="93"/>
      <c r="E85" s="93"/>
      <c r="F85" s="93"/>
    </row>
    <row r="86" spans="1:6" ht="10.5" customHeight="1">
      <c r="A86" s="8">
        <v>1</v>
      </c>
      <c r="B86" s="9" t="s">
        <v>52</v>
      </c>
      <c r="C86" s="20" t="s">
        <v>48</v>
      </c>
      <c r="D86" s="8">
        <v>12</v>
      </c>
      <c r="E86" s="32">
        <v>402</v>
      </c>
      <c r="F86" s="7">
        <f>E86/D86</f>
        <v>33.5</v>
      </c>
    </row>
    <row r="87" spans="1:6" ht="9.75" customHeight="1">
      <c r="A87" s="93" t="s">
        <v>20</v>
      </c>
      <c r="B87" s="93"/>
      <c r="C87" s="93"/>
      <c r="D87" s="93"/>
      <c r="E87" s="93"/>
      <c r="F87" s="93"/>
    </row>
    <row r="88" spans="1:13" s="10" customFormat="1" ht="14.25" customHeight="1">
      <c r="A88" s="82" t="s">
        <v>0</v>
      </c>
      <c r="B88" s="91" t="s">
        <v>10</v>
      </c>
      <c r="C88" s="83" t="s">
        <v>2</v>
      </c>
      <c r="D88" s="80" t="s">
        <v>3</v>
      </c>
      <c r="E88" s="85" t="s">
        <v>11</v>
      </c>
      <c r="F88" s="81" t="s">
        <v>12</v>
      </c>
      <c r="I88" s="4"/>
      <c r="J88" s="4"/>
      <c r="K88" s="4"/>
      <c r="L88" s="4"/>
      <c r="M88" s="4"/>
    </row>
    <row r="89" spans="1:13" s="10" customFormat="1" ht="14.25" customHeight="1">
      <c r="A89" s="104"/>
      <c r="B89" s="92"/>
      <c r="C89" s="83"/>
      <c r="D89" s="96"/>
      <c r="E89" s="100"/>
      <c r="F89" s="81"/>
      <c r="I89" s="4"/>
      <c r="J89" s="4"/>
      <c r="K89" s="4"/>
      <c r="L89" s="4"/>
      <c r="M89" s="4"/>
    </row>
    <row r="90" spans="1:6" ht="12.75" customHeight="1">
      <c r="A90" s="71">
        <v>1</v>
      </c>
      <c r="B90" s="19" t="s">
        <v>40</v>
      </c>
      <c r="C90" s="73" t="s">
        <v>24</v>
      </c>
      <c r="D90" s="12">
        <v>22</v>
      </c>
      <c r="E90" s="34">
        <v>5635</v>
      </c>
      <c r="F90" s="24">
        <f aca="true" t="shared" si="4" ref="F90:F98">E90/D90</f>
        <v>256.1363636363636</v>
      </c>
    </row>
    <row r="91" spans="1:6" ht="12.75" customHeight="1">
      <c r="A91" s="72">
        <v>2</v>
      </c>
      <c r="B91" s="19" t="s">
        <v>99</v>
      </c>
      <c r="C91" s="73" t="s">
        <v>24</v>
      </c>
      <c r="D91" s="12">
        <v>18</v>
      </c>
      <c r="E91" s="34">
        <v>4417</v>
      </c>
      <c r="F91" s="24">
        <f t="shared" si="4"/>
        <v>245.38888888888889</v>
      </c>
    </row>
    <row r="92" spans="1:13" s="10" customFormat="1" ht="11.25" customHeight="1">
      <c r="A92" s="71">
        <v>3</v>
      </c>
      <c r="B92" s="74" t="s">
        <v>30</v>
      </c>
      <c r="C92" s="21" t="s">
        <v>24</v>
      </c>
      <c r="D92" s="22">
        <v>16</v>
      </c>
      <c r="E92" s="68">
        <v>3151</v>
      </c>
      <c r="F92" s="18">
        <f t="shared" si="4"/>
        <v>196.9375</v>
      </c>
      <c r="I92" s="4"/>
      <c r="J92" s="4"/>
      <c r="K92" s="4"/>
      <c r="L92" s="4"/>
      <c r="M92" s="4"/>
    </row>
    <row r="93" spans="1:13" s="10" customFormat="1" ht="11.25" customHeight="1">
      <c r="A93" s="72">
        <v>4</v>
      </c>
      <c r="B93" s="9" t="s">
        <v>29</v>
      </c>
      <c r="C93" s="20" t="s">
        <v>24</v>
      </c>
      <c r="D93" s="8">
        <v>22</v>
      </c>
      <c r="E93" s="32">
        <v>2667</v>
      </c>
      <c r="F93" s="7">
        <f t="shared" si="4"/>
        <v>121.22727272727273</v>
      </c>
      <c r="I93" s="4"/>
      <c r="J93" s="4"/>
      <c r="K93" s="4"/>
      <c r="L93" s="4"/>
      <c r="M93" s="4"/>
    </row>
    <row r="94" spans="1:13" s="10" customFormat="1" ht="11.25" customHeight="1">
      <c r="A94" s="71">
        <v>5</v>
      </c>
      <c r="B94" s="40" t="s">
        <v>22</v>
      </c>
      <c r="C94" s="26" t="s">
        <v>24</v>
      </c>
      <c r="D94" s="25">
        <v>20</v>
      </c>
      <c r="E94" s="36">
        <v>2056</v>
      </c>
      <c r="F94" s="24">
        <f t="shared" si="4"/>
        <v>102.8</v>
      </c>
      <c r="I94" s="4"/>
      <c r="J94" s="4"/>
      <c r="K94" s="4"/>
      <c r="L94" s="4"/>
      <c r="M94" s="4"/>
    </row>
    <row r="95" spans="1:6" ht="12.75" customHeight="1">
      <c r="A95" s="72">
        <v>6</v>
      </c>
      <c r="B95" s="19" t="s">
        <v>94</v>
      </c>
      <c r="C95" s="19" t="s">
        <v>21</v>
      </c>
      <c r="D95" s="12">
        <v>16</v>
      </c>
      <c r="E95" s="34">
        <v>1951</v>
      </c>
      <c r="F95" s="24">
        <f t="shared" si="4"/>
        <v>121.9375</v>
      </c>
    </row>
    <row r="96" spans="1:13" s="10" customFormat="1" ht="11.25" customHeight="1">
      <c r="A96" s="72">
        <v>8</v>
      </c>
      <c r="B96" s="19" t="s">
        <v>36</v>
      </c>
      <c r="C96" s="19" t="s">
        <v>21</v>
      </c>
      <c r="D96" s="12">
        <v>12</v>
      </c>
      <c r="E96" s="34">
        <v>1726</v>
      </c>
      <c r="F96" s="24">
        <f t="shared" si="4"/>
        <v>143.83333333333334</v>
      </c>
      <c r="I96" s="4"/>
      <c r="J96" s="4"/>
      <c r="K96" s="4"/>
      <c r="L96" s="4"/>
      <c r="M96" s="4"/>
    </row>
    <row r="97" spans="1:6" ht="12.75" customHeight="1">
      <c r="A97" s="71">
        <v>9</v>
      </c>
      <c r="B97" s="19" t="s">
        <v>83</v>
      </c>
      <c r="C97" s="19" t="s">
        <v>21</v>
      </c>
      <c r="D97" s="12">
        <v>16</v>
      </c>
      <c r="E97" s="34">
        <v>1700</v>
      </c>
      <c r="F97" s="24">
        <f t="shared" si="4"/>
        <v>106.25</v>
      </c>
    </row>
    <row r="98" spans="1:6" ht="12.75" customHeight="1">
      <c r="A98" s="71">
        <v>7</v>
      </c>
      <c r="B98" s="19" t="s">
        <v>37</v>
      </c>
      <c r="C98" s="19" t="s">
        <v>21</v>
      </c>
      <c r="D98" s="12">
        <v>13</v>
      </c>
      <c r="E98" s="34">
        <v>1650</v>
      </c>
      <c r="F98" s="24">
        <f t="shared" si="4"/>
        <v>126.92307692307692</v>
      </c>
    </row>
  </sheetData>
  <sheetProtection/>
  <mergeCells count="39">
    <mergeCell ref="A88:A89"/>
    <mergeCell ref="B88:B89"/>
    <mergeCell ref="C88:C89"/>
    <mergeCell ref="D88:D89"/>
    <mergeCell ref="E88:E89"/>
    <mergeCell ref="F88:F89"/>
    <mergeCell ref="A72:F72"/>
    <mergeCell ref="A74:F74"/>
    <mergeCell ref="A79:F79"/>
    <mergeCell ref="A81:F81"/>
    <mergeCell ref="A85:F85"/>
    <mergeCell ref="A87:F87"/>
    <mergeCell ref="A52:F52"/>
    <mergeCell ref="A57:F57"/>
    <mergeCell ref="B69:F69"/>
    <mergeCell ref="A70:A71"/>
    <mergeCell ref="B70:B71"/>
    <mergeCell ref="C70:C71"/>
    <mergeCell ref="D70:D71"/>
    <mergeCell ref="E70:E71"/>
    <mergeCell ref="F70:F71"/>
    <mergeCell ref="A37:F37"/>
    <mergeCell ref="A38:A39"/>
    <mergeCell ref="B38:B39"/>
    <mergeCell ref="C38:C39"/>
    <mergeCell ref="D38:D39"/>
    <mergeCell ref="E38:E39"/>
    <mergeCell ref="F38:F39"/>
    <mergeCell ref="A4:F4"/>
    <mergeCell ref="A6:F6"/>
    <mergeCell ref="A21:F21"/>
    <mergeCell ref="A27:F27"/>
    <mergeCell ref="A1:F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Динара</dc:creator>
  <cp:keywords/>
  <dc:description/>
  <cp:lastModifiedBy>buhg</cp:lastModifiedBy>
  <cp:lastPrinted>2017-08-22T06:00:20Z</cp:lastPrinted>
  <dcterms:created xsi:type="dcterms:W3CDTF">2017-08-10T06:00:50Z</dcterms:created>
  <dcterms:modified xsi:type="dcterms:W3CDTF">2017-08-22T06:04:59Z</dcterms:modified>
  <cp:category/>
  <cp:version/>
  <cp:contentType/>
  <cp:contentStatus/>
</cp:coreProperties>
</file>